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kykz\Desktop\（新）着手完了修正\"/>
    </mc:Choice>
  </mc:AlternateContent>
  <xr:revisionPtr revIDLastSave="0" documentId="13_ncr:1_{1BDDC44E-0D27-4D31-A595-81DB68D42147}" xr6:coauthVersionLast="47" xr6:coauthVersionMax="47" xr10:uidLastSave="{00000000-0000-0000-0000-000000000000}"/>
  <workbookProtection lockStructure="1"/>
  <bookViews>
    <workbookView xWindow="-120" yWindow="-120" windowWidth="29040" windowHeight="15720" tabRatio="495" xr2:uid="{00000000-000D-0000-FFFF-FFFF00000000}"/>
  </bookViews>
  <sheets>
    <sheet name="入力表" sheetId="11" r:id="rId1"/>
    <sheet name="委託　着手完了" sheetId="8" r:id="rId2"/>
    <sheet name="委託　通知書" sheetId="10" r:id="rId3"/>
    <sheet name="管理責任者等報告書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8" l="1"/>
  <c r="E8" i="12"/>
  <c r="E9" i="12"/>
  <c r="E7" i="12"/>
  <c r="G34" i="8"/>
  <c r="D8" i="10"/>
  <c r="D9" i="10"/>
  <c r="D7" i="10"/>
  <c r="B15" i="8"/>
  <c r="J27" i="8" l="1"/>
  <c r="J26" i="8"/>
  <c r="J25" i="8"/>
  <c r="J6" i="8"/>
  <c r="J5" i="8"/>
  <c r="J4" i="8"/>
  <c r="E15" i="12"/>
  <c r="C14" i="12"/>
  <c r="C12" i="12"/>
  <c r="C11" i="12"/>
  <c r="H15" i="8"/>
  <c r="G13" i="8"/>
  <c r="A13" i="8"/>
  <c r="A11" i="8"/>
  <c r="A9" i="8"/>
  <c r="F14" i="12" l="1"/>
  <c r="C15" i="12" l="1"/>
  <c r="A30" i="8" l="1"/>
  <c r="B14" i="10"/>
  <c r="O2" i="8"/>
  <c r="E1" i="8"/>
  <c r="E22" i="8" s="1"/>
  <c r="R1" i="8"/>
  <c r="E14" i="10" s="1"/>
  <c r="B5" i="12" l="1"/>
  <c r="D15" i="10"/>
  <c r="B11" i="10"/>
  <c r="A32" i="8"/>
  <c r="A34" i="8"/>
  <c r="R22" i="8"/>
  <c r="A5" i="10"/>
  <c r="B15" i="10"/>
  <c r="B12" i="10" l="1"/>
</calcChain>
</file>

<file path=xl/sharedStrings.xml><?xml version="1.0" encoding="utf-8"?>
<sst xmlns="http://schemas.openxmlformats.org/spreadsheetml/2006/main" count="137" uniqueCount="96">
  <si>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</si>
  <si>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</si>
  <si>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</si>
  <si>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</si>
  <si>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</si>
  <si>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</si>
  <si>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</si>
  <si>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</si>
  <si>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</si>
  <si>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</si>
  <si>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</si>
  <si>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</si>
  <si>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</si>
  <si>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</si>
  <si>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</si>
  <si>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</si>
  <si>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</si>
  <si>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</si>
  <si>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</si>
  <si>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</si>
  <si>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</si>
  <si>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</si>
  <si>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</si>
  <si>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</si>
  <si>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</si>
  <si>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</si>
  <si>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</si>
  <si>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</si>
  <si>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</si>
  <si>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</si>
  <si>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</si>
  <si>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</si>
  <si>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</si>
  <si>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</si>
  <si>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</si>
  <si>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</si>
  <si>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</si>
  <si>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</si>
  <si>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</si>
  <si>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</si>
  <si>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</si>
  <si>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</si>
  <si>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</si>
  <si>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</si>
  <si>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</si>
  <si>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</si>
  <si>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</si>
  <si>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</si>
  <si>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</si>
  <si>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</si>
  <si>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</si>
  <si>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</si>
  <si>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</si>
  <si>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</si>
  <si>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</si>
  <si>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</si>
  <si>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</si>
  <si>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第一連絡者</t>
    <rPh sb="0" eb="2">
      <t>ダイイチ</t>
    </rPh>
    <rPh sb="2" eb="5">
      <t>レンラクシャ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</si>
  <si>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</si>
  <si>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</si>
  <si>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</si>
  <si>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従事者</t>
    <rPh sb="0" eb="3">
      <t>ジュウジシャ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</si>
  <si>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</si>
  <si>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所属</t>
    <rPh sb="0" eb="2">
      <t>ショゾク</t>
    </rPh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</si>
  <si>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</si>
  <si>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～</t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</si>
  <si>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</si>
  <si>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</si>
  <si>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　福生市長　　　宛て</t>
    <rPh sb="1" eb="5">
      <t>フッサシチョウ</t>
    </rPh>
    <rPh sb="8" eb="9">
      <t>ア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</si>
  <si>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</si>
  <si>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</si>
  <si>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○○業務委託</t>
    <rPh sb="2" eb="4">
      <t>ギョウム</t>
    </rPh>
    <rPh sb="4" eb="6">
      <t>イタク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</si>
  <si>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</si>
  <si>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令和</t>
    <rPh sb="0" eb="2">
      <t>レイワ</t>
    </rPh>
    <phoneticPr fontId="1"/>
  </si>
  <si>
    <t>令和　　　　　年　　月　　日</t>
    <rPh sb="7" eb="8">
      <t>トシ</t>
    </rPh>
    <rPh sb="10" eb="11">
      <t>ツキ</t>
    </rPh>
    <rPh sb="13" eb="14">
      <t>ニチ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</si>
  <si>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</si>
  <si>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</si>
  <si>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</si>
  <si>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履行期限</t>
    <rPh sb="0" eb="2">
      <t>リコウ</t>
    </rPh>
    <rPh sb="2" eb="4">
      <t>キゲン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</si>
  <si>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</si>
  <si>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※太枠内の日付は和暦で入力してください。</t>
    <rPh sb="1" eb="3">
      <t>フトワク</t>
    </rPh>
    <rPh sb="3" eb="4">
      <t>ナイ</t>
    </rPh>
    <rPh sb="5" eb="7">
      <t>ヒヅケ</t>
    </rPh>
    <rPh sb="8" eb="10">
      <t>ワレキ</t>
    </rPh>
    <rPh sb="11" eb="13">
      <t>ニュウリョク</t>
    </rPh>
    <phoneticPr fontId="1"/>
  </si>
  <si>
    <t>←該当年度を和暦の数字で入力してください。（例：令和４年→４）</t>
    <rPh sb="1" eb="3">
      <t>ガイトウ</t>
    </rPh>
    <rPh sb="3" eb="5">
      <t>ネンド</t>
    </rPh>
    <rPh sb="6" eb="8">
      <t>ワレキ</t>
    </rPh>
    <rPh sb="9" eb="11">
      <t>スウジ</t>
    </rPh>
    <rPh sb="12" eb="14">
      <t>ニュウリョク</t>
    </rPh>
    <rPh sb="22" eb="23">
      <t>レイ</t>
    </rPh>
    <rPh sb="24" eb="26">
      <t>レイワ</t>
    </rPh>
    <rPh sb="27" eb="29">
      <t>ネンヤジルシ</t>
    </rPh>
    <phoneticPr fontId="1"/>
  </si>
  <si>
    <t>受注者住所</t>
    <rPh sb="0" eb="3">
      <t>ジュチュウシャ</t>
    </rPh>
    <rPh sb="3" eb="5">
      <t>ジュウショ</t>
    </rPh>
    <phoneticPr fontId="1"/>
  </si>
  <si>
    <t>代　　表　　者</t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</si>
  <si>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ヒ</t>
    </rPh>
    <phoneticPr fontId="1"/>
  </si>
  <si>
    <t>福生太郎</t>
    <rPh sb="0" eb="2">
      <t>フッサ</t>
    </rPh>
    <rPh sb="2" eb="4">
      <t>タロウ</t>
    </rPh>
    <phoneticPr fontId="1"/>
  </si>
  <si>
    <t>㈱〇〇</t>
    <phoneticPr fontId="1"/>
  </si>
  <si>
    <t>限度額：</t>
    <rPh sb="0" eb="3">
      <t>ゲンドガク</t>
    </rPh>
    <phoneticPr fontId="1"/>
  </si>
  <si>
    <t>概算契約：</t>
    <rPh sb="0" eb="2">
      <t>ガイサン</t>
    </rPh>
    <rPh sb="2" eb="4">
      <t>ケイヤク</t>
    </rPh>
    <phoneticPr fontId="1"/>
  </si>
  <si>
    <t>総額￥</t>
    <rPh sb="0" eb="2">
      <t>ソウガク</t>
    </rPh>
    <phoneticPr fontId="1"/>
  </si>
  <si>
    <t>（経費精算型概算委託契約約款第６条関係）</t>
    <rPh sb="1" eb="3">
      <t>ケイヒ</t>
    </rPh>
    <rPh sb="3" eb="5">
      <t>セイサン</t>
    </rPh>
    <rPh sb="5" eb="6">
      <t>ガタ</t>
    </rPh>
    <rPh sb="6" eb="8">
      <t>ガイサン</t>
    </rPh>
    <rPh sb="8" eb="10">
      <t>イタク</t>
    </rPh>
    <rPh sb="10" eb="12">
      <t>ケイヤク</t>
    </rPh>
    <rPh sb="12" eb="14">
      <t>ヤッカン</t>
    </rPh>
    <rPh sb="14" eb="15">
      <t>ダイ</t>
    </rPh>
    <rPh sb="16" eb="17">
      <t>ジョウ</t>
    </rPh>
    <rPh sb="17" eb="19">
      <t>カンケイ</t>
    </rPh>
    <phoneticPr fontId="1"/>
  </si>
  <si>
    <t>限度額：￥</t>
    <rPh sb="0" eb="3">
      <t>ゲンドガク</t>
    </rPh>
    <phoneticPr fontId="1"/>
  </si>
  <si>
    <t>契約限度金額（税込み）</t>
    <rPh sb="0" eb="2">
      <t>ケイヤク</t>
    </rPh>
    <rPh sb="2" eb="4">
      <t>ゲンド</t>
    </rPh>
    <rPh sb="4" eb="6">
      <t>キンガク</t>
    </rPh>
    <rPh sb="7" eb="9">
      <t>ゼイコ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</si>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</sst>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0" fillId="0" borderId="0" xfId="0" applyBorder="1"/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11" fillId="0" borderId="0" xfId="0" applyFont="1" applyBorder="1"/>
    <xf numFmtId="0" fontId="15" fillId="0" borderId="0" xfId="0" applyFont="1" applyAlignment="1">
      <alignment vertic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>
      <alignment horizontal="center" vertical="center"/>
    </xf>
    <xf numFmtId="178" fontId="11" fillId="0" borderId="44" xfId="0" applyNumberFormat="1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78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79" fontId="11" fillId="0" borderId="44" xfId="0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2" fillId="0" borderId="2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left" vertical="center"/>
    </xf>
    <xf numFmtId="5" fontId="2" fillId="0" borderId="2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1">
    <cellStyle name="標準" xfId="0" builtinId="0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I20"/>
  <sheetViews>
    <sheetView tabSelected="1" zoomScale="85" zoomScaleNormal="85" workbookViewId="0">
      <selection activeCell="C6" sqref="C6"/>
    </sheetView>
  </sheetViews>
  <sheetFormatPr defaultColWidth="9" defaultRowHeight="30" customHeight="1" x14ac:dyDescent="0.2"/>
  <cols>
    <col min="1" max="1" width="2" style="30" customWidth="1"/>
    <col min="2" max="2" width="20.125" style="30" customWidth="1"/>
    <col min="3" max="3" width="41.875" style="31" customWidth="1"/>
    <col min="4" max="4" width="2.75" style="30" customWidth="1"/>
    <col min="5" max="5" width="9" style="30"/>
    <col min="6" max="6" width="12.875" style="30" bestFit="1" customWidth="1"/>
    <col min="7" max="8" width="11.125" style="30" customWidth="1"/>
    <col min="9" max="16384" width="9" style="30"/>
  </cols>
  <sheetData>
    <row r="1" spans="2:9" ht="30" customHeight="1" x14ac:dyDescent="0.2">
      <c r="B1" s="33" t="s">
        <v>79</v>
      </c>
    </row>
    <row r="2" spans="2:9" ht="30" customHeight="1" thickBot="1" x14ac:dyDescent="0.25">
      <c r="B2" s="33"/>
      <c r="D2" s="56" t="s">
        <v>80</v>
      </c>
    </row>
    <row r="3" spans="2:9" ht="30" customHeight="1" x14ac:dyDescent="0.2">
      <c r="B3" s="32" t="s">
        <v>5</v>
      </c>
      <c r="C3" s="57">
        <v>7</v>
      </c>
      <c r="E3" s="30" t="s">
        <v>81</v>
      </c>
      <c r="F3" s="54"/>
      <c r="G3" s="52"/>
      <c r="H3" s="52"/>
    </row>
    <row r="4" spans="2:9" ht="30" customHeight="1" x14ac:dyDescent="0.2">
      <c r="B4" s="32" t="s">
        <v>40</v>
      </c>
      <c r="C4" s="58" t="s">
        <v>71</v>
      </c>
      <c r="E4" s="55"/>
      <c r="F4" s="55"/>
      <c r="G4" s="55"/>
    </row>
    <row r="5" spans="2:9" ht="36" customHeight="1" x14ac:dyDescent="0.2">
      <c r="B5" s="67" t="s">
        <v>92</v>
      </c>
      <c r="C5" s="59">
        <v>999999</v>
      </c>
    </row>
    <row r="6" spans="2:9" ht="30" customHeight="1" x14ac:dyDescent="0.2">
      <c r="B6" s="32" t="s">
        <v>41</v>
      </c>
      <c r="C6" s="66">
        <v>45748</v>
      </c>
      <c r="E6" s="53"/>
    </row>
    <row r="7" spans="2:9" ht="30" customHeight="1" x14ac:dyDescent="0.2">
      <c r="B7" s="32" t="s">
        <v>39</v>
      </c>
      <c r="C7" s="66">
        <v>45749</v>
      </c>
      <c r="E7" s="53"/>
    </row>
    <row r="8" spans="2:9" ht="30" customHeight="1" x14ac:dyDescent="0.2">
      <c r="B8" s="32" t="s">
        <v>78</v>
      </c>
      <c r="C8" s="66">
        <v>46112</v>
      </c>
      <c r="E8" s="53"/>
      <c r="I8" s="36"/>
    </row>
    <row r="9" spans="2:9" ht="30" customHeight="1" x14ac:dyDescent="0.2">
      <c r="B9" s="32" t="s">
        <v>42</v>
      </c>
      <c r="C9" s="58" t="s">
        <v>70</v>
      </c>
      <c r="E9" s="53" t="s">
        <v>47</v>
      </c>
    </row>
    <row r="10" spans="2:9" ht="30" customHeight="1" x14ac:dyDescent="0.2">
      <c r="B10" s="32" t="s">
        <v>48</v>
      </c>
      <c r="C10" s="60">
        <v>12345678</v>
      </c>
      <c r="E10" s="53" t="s">
        <v>47</v>
      </c>
      <c r="G10" s="34"/>
    </row>
    <row r="11" spans="2:9" ht="30" customHeight="1" x14ac:dyDescent="0.2">
      <c r="B11" s="32" t="s">
        <v>82</v>
      </c>
      <c r="C11" s="61" t="s">
        <v>70</v>
      </c>
      <c r="G11" s="35"/>
    </row>
    <row r="12" spans="2:9" ht="30" customHeight="1" x14ac:dyDescent="0.2">
      <c r="B12" s="32" t="s">
        <v>76</v>
      </c>
      <c r="C12" s="61" t="s">
        <v>86</v>
      </c>
    </row>
    <row r="13" spans="2:9" ht="30" customHeight="1" thickBot="1" x14ac:dyDescent="0.25">
      <c r="B13" s="32" t="s">
        <v>83</v>
      </c>
      <c r="C13" s="62" t="s">
        <v>85</v>
      </c>
    </row>
    <row r="19" spans="2:3" ht="55.5" customHeight="1" x14ac:dyDescent="0.2">
      <c r="B19" s="64"/>
      <c r="C19" s="63"/>
    </row>
    <row r="20" spans="2:3" ht="63" customHeight="1" x14ac:dyDescent="0.2">
      <c r="B20" s="64"/>
      <c r="C20" s="65"/>
    </row>
  </sheetData>
  <phoneticPr fontId="1"/>
  <dataValidations count="1">
    <dataValidation imeMode="off" allowBlank="1" showInputMessage="1" showErrorMessage="1" sqref="C10:C1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3"/>
  <sheetViews>
    <sheetView topLeftCell="A22" zoomScaleNormal="100" workbookViewId="0">
      <selection activeCell="P42" sqref="P42:R42"/>
    </sheetView>
  </sheetViews>
  <sheetFormatPr defaultColWidth="9"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151" t="s">
        <v>4</v>
      </c>
      <c r="B1" s="151"/>
      <c r="C1" s="152"/>
      <c r="D1" s="107" t="s">
        <v>73</v>
      </c>
      <c r="E1" s="147">
        <f>入力表!C3</f>
        <v>7</v>
      </c>
      <c r="F1" s="121" t="s">
        <v>5</v>
      </c>
      <c r="G1" s="123"/>
      <c r="H1" s="124"/>
      <c r="I1" s="124"/>
      <c r="J1" s="124"/>
      <c r="K1" s="124"/>
      <c r="L1" s="124"/>
      <c r="M1" s="124"/>
      <c r="N1" s="124"/>
      <c r="O1" s="128" t="s">
        <v>51</v>
      </c>
      <c r="P1" s="129"/>
      <c r="Q1" s="129"/>
      <c r="R1" s="146">
        <f>入力表!C10</f>
        <v>12345678</v>
      </c>
      <c r="S1" s="131"/>
      <c r="T1" s="131"/>
      <c r="U1" s="131"/>
      <c r="V1" s="7"/>
    </row>
    <row r="2" spans="1:22" ht="18" customHeight="1" x14ac:dyDescent="0.15">
      <c r="A2" s="153"/>
      <c r="B2" s="153"/>
      <c r="C2" s="154"/>
      <c r="D2" s="108"/>
      <c r="E2" s="148"/>
      <c r="F2" s="122"/>
      <c r="G2" s="125"/>
      <c r="H2" s="126"/>
      <c r="I2" s="126"/>
      <c r="J2" s="126"/>
      <c r="K2" s="126"/>
      <c r="L2" s="126"/>
      <c r="M2" s="126"/>
      <c r="N2" s="126"/>
      <c r="O2" s="143">
        <f>入力表!C7</f>
        <v>45749</v>
      </c>
      <c r="P2" s="144"/>
      <c r="Q2" s="144"/>
      <c r="R2" s="144"/>
      <c r="S2" s="144"/>
      <c r="T2" s="144"/>
      <c r="U2" s="144"/>
      <c r="V2" s="145"/>
    </row>
    <row r="3" spans="1:22" ht="15" customHeight="1" x14ac:dyDescent="0.15">
      <c r="A3" s="94" t="s">
        <v>49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/>
    </row>
    <row r="4" spans="1:22" ht="18" customHeight="1" x14ac:dyDescent="0.15">
      <c r="A4" s="94"/>
      <c r="B4" s="95"/>
      <c r="C4" s="95" t="s">
        <v>46</v>
      </c>
      <c r="D4" s="95"/>
      <c r="E4" s="105" t="s">
        <v>75</v>
      </c>
      <c r="F4" s="134"/>
      <c r="G4" s="134"/>
      <c r="H4" s="134"/>
      <c r="I4" s="51"/>
      <c r="J4" s="133" t="str">
        <f>入力表!C11</f>
        <v>福生市○町○番地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2"/>
      <c r="V4" s="6"/>
    </row>
    <row r="5" spans="1:22" ht="18" customHeight="1" x14ac:dyDescent="0.15">
      <c r="A5" s="48"/>
      <c r="B5" s="49"/>
      <c r="C5" s="95"/>
      <c r="D5" s="95"/>
      <c r="E5" s="105" t="s">
        <v>76</v>
      </c>
      <c r="F5" s="134"/>
      <c r="G5" s="134"/>
      <c r="H5" s="134"/>
      <c r="I5" s="51"/>
      <c r="J5" s="133" t="str">
        <f>入力表!C12</f>
        <v>㈱〇〇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49"/>
      <c r="V5" s="50"/>
    </row>
    <row r="6" spans="1:22" ht="18" customHeight="1" x14ac:dyDescent="0.15">
      <c r="A6" s="94"/>
      <c r="B6" s="95"/>
      <c r="C6" s="95"/>
      <c r="D6" s="95"/>
      <c r="E6" s="105" t="s">
        <v>77</v>
      </c>
      <c r="F6" s="134"/>
      <c r="G6" s="134"/>
      <c r="H6" s="134"/>
      <c r="I6" s="51"/>
      <c r="J6" s="133" t="str">
        <f>入力表!C13</f>
        <v>福生太郎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3"/>
      <c r="V6" s="6"/>
    </row>
    <row r="7" spans="1:22" ht="18" customHeight="1" x14ac:dyDescent="0.15">
      <c r="A7" s="5"/>
      <c r="B7" s="149" t="s">
        <v>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50"/>
    </row>
    <row r="8" spans="1:22" ht="17.25" customHeight="1" x14ac:dyDescent="0.15">
      <c r="A8" s="71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92"/>
    </row>
    <row r="9" spans="1:22" ht="17.25" customHeight="1" x14ac:dyDescent="0.15">
      <c r="A9" s="110" t="str">
        <f>入力表!C4</f>
        <v>○○業務委託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32"/>
    </row>
    <row r="10" spans="1:22" ht="17.25" customHeight="1" x14ac:dyDescent="0.15">
      <c r="A10" s="71" t="s">
        <v>8</v>
      </c>
      <c r="B10" s="72"/>
      <c r="C10" s="72"/>
      <c r="D10" s="72"/>
      <c r="E10" s="72"/>
      <c r="F10" s="73"/>
      <c r="G10" s="91" t="s">
        <v>9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92"/>
    </row>
    <row r="11" spans="1:22" ht="17.25" customHeight="1" x14ac:dyDescent="0.15">
      <c r="A11" s="139" t="str">
        <f>入力表!C9</f>
        <v>福生市○町○番地</v>
      </c>
      <c r="B11" s="140"/>
      <c r="C11" s="140"/>
      <c r="D11" s="140"/>
      <c r="E11" s="140"/>
      <c r="F11" s="141"/>
      <c r="G11" s="160" t="s">
        <v>87</v>
      </c>
      <c r="H11" s="161"/>
      <c r="I11" s="161"/>
      <c r="J11" s="161"/>
      <c r="K11" s="161"/>
      <c r="L11" s="161"/>
      <c r="M11" s="161"/>
      <c r="N11" s="162">
        <f>入力表!C5</f>
        <v>999999</v>
      </c>
      <c r="O11" s="162"/>
      <c r="P11" s="162"/>
      <c r="Q11" s="162"/>
      <c r="R11" s="162"/>
      <c r="S11" s="162"/>
      <c r="T11" s="162"/>
      <c r="U11" s="162"/>
      <c r="V11" s="163"/>
    </row>
    <row r="12" spans="1:22" ht="17.25" customHeight="1" x14ac:dyDescent="0.15">
      <c r="A12" s="71" t="s">
        <v>10</v>
      </c>
      <c r="B12" s="72"/>
      <c r="C12" s="72"/>
      <c r="D12" s="72"/>
      <c r="E12" s="72"/>
      <c r="F12" s="73"/>
      <c r="G12" s="91" t="s">
        <v>1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92"/>
    </row>
    <row r="13" spans="1:22" ht="17.25" customHeight="1" x14ac:dyDescent="0.15">
      <c r="A13" s="118">
        <f>入力表!C6</f>
        <v>45748</v>
      </c>
      <c r="B13" s="111"/>
      <c r="C13" s="111"/>
      <c r="D13" s="111"/>
      <c r="E13" s="111"/>
      <c r="F13" s="112"/>
      <c r="G13" s="155">
        <f>入力表!C7</f>
        <v>45749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32"/>
    </row>
    <row r="14" spans="1:22" ht="17.25" customHeight="1" x14ac:dyDescent="0.15">
      <c r="A14" s="71" t="s">
        <v>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92"/>
    </row>
    <row r="15" spans="1:22" ht="17.25" customHeight="1" x14ac:dyDescent="0.15">
      <c r="A15" s="13"/>
      <c r="B15" s="156">
        <f>入力表!C7</f>
        <v>45749</v>
      </c>
      <c r="C15" s="157"/>
      <c r="D15" s="157"/>
      <c r="E15" s="157"/>
      <c r="F15" s="157"/>
      <c r="G15" s="3" t="s">
        <v>23</v>
      </c>
      <c r="H15" s="142">
        <f>入力表!C8</f>
        <v>46112</v>
      </c>
      <c r="I15" s="142"/>
      <c r="J15" s="142"/>
      <c r="K15" s="142"/>
      <c r="L15" s="142"/>
      <c r="M15" s="142"/>
      <c r="N15" s="142"/>
      <c r="O15" s="142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71" t="s">
        <v>11</v>
      </c>
      <c r="B16" s="72"/>
      <c r="C16" s="72"/>
      <c r="D16" s="72"/>
      <c r="E16" s="72"/>
      <c r="F16" s="92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94"/>
      <c r="B17" s="95"/>
      <c r="C17" s="95"/>
      <c r="D17" s="95"/>
      <c r="E17" s="95"/>
      <c r="F17" s="96"/>
      <c r="H17" s="158" t="s">
        <v>12</v>
      </c>
      <c r="I17" s="135"/>
      <c r="J17" s="135"/>
      <c r="K17" s="135" t="s">
        <v>13</v>
      </c>
      <c r="L17" s="135"/>
      <c r="M17" s="135"/>
      <c r="N17" s="135" t="s">
        <v>14</v>
      </c>
      <c r="O17" s="135"/>
      <c r="P17" s="135"/>
      <c r="Q17" s="135" t="s">
        <v>15</v>
      </c>
      <c r="R17" s="135"/>
      <c r="S17" s="135"/>
      <c r="T17" s="135" t="s">
        <v>16</v>
      </c>
      <c r="U17" s="135"/>
      <c r="V17" s="136"/>
    </row>
    <row r="18" spans="1:22" ht="4.5" customHeight="1" x14ac:dyDescent="0.15">
      <c r="A18" s="94"/>
      <c r="B18" s="95"/>
      <c r="C18" s="95"/>
      <c r="D18" s="95"/>
      <c r="E18" s="95"/>
      <c r="F18" s="96"/>
      <c r="H18" s="159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8"/>
    </row>
    <row r="19" spans="1:22" ht="51" customHeight="1" x14ac:dyDescent="0.15">
      <c r="A19" s="113"/>
      <c r="B19" s="114"/>
      <c r="C19" s="114"/>
      <c r="D19" s="114"/>
      <c r="E19" s="114"/>
      <c r="F19" s="115"/>
      <c r="H19" s="116"/>
      <c r="I19" s="117"/>
      <c r="J19" s="117"/>
      <c r="K19" s="117"/>
      <c r="L19" s="117"/>
      <c r="M19" s="117"/>
      <c r="N19" s="117"/>
      <c r="O19" s="117"/>
      <c r="P19" s="117"/>
      <c r="Q19" s="68"/>
      <c r="R19" s="69"/>
      <c r="S19" s="69"/>
      <c r="T19" s="68"/>
      <c r="U19" s="69"/>
      <c r="V19" s="93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151" t="s">
        <v>17</v>
      </c>
      <c r="B22" s="151"/>
      <c r="C22" s="152"/>
      <c r="D22" s="107" t="s">
        <v>73</v>
      </c>
      <c r="E22" s="165">
        <f>E1</f>
        <v>7</v>
      </c>
      <c r="F22" s="121" t="s">
        <v>5</v>
      </c>
      <c r="G22" s="123"/>
      <c r="H22" s="124"/>
      <c r="I22" s="124"/>
      <c r="J22" s="124"/>
      <c r="K22" s="124"/>
      <c r="L22" s="124"/>
      <c r="M22" s="124"/>
      <c r="N22" s="124"/>
      <c r="O22" s="128" t="s">
        <v>51</v>
      </c>
      <c r="P22" s="129"/>
      <c r="Q22" s="129"/>
      <c r="R22" s="130">
        <f>R1</f>
        <v>12345678</v>
      </c>
      <c r="S22" s="131"/>
      <c r="T22" s="131"/>
      <c r="U22" s="131"/>
      <c r="V22" s="7"/>
    </row>
    <row r="23" spans="1:22" ht="16.5" customHeight="1" x14ac:dyDescent="0.15">
      <c r="A23" s="153"/>
      <c r="B23" s="153"/>
      <c r="C23" s="154"/>
      <c r="D23" s="108"/>
      <c r="E23" s="166"/>
      <c r="F23" s="122"/>
      <c r="G23" s="125"/>
      <c r="H23" s="126"/>
      <c r="I23" s="126"/>
      <c r="J23" s="126"/>
      <c r="K23" s="126"/>
      <c r="L23" s="126"/>
      <c r="M23" s="126"/>
      <c r="N23" s="126"/>
      <c r="O23" s="143" t="s">
        <v>74</v>
      </c>
      <c r="P23" s="144"/>
      <c r="Q23" s="144"/>
      <c r="R23" s="144"/>
      <c r="S23" s="144"/>
      <c r="T23" s="144"/>
      <c r="U23" s="144"/>
      <c r="V23" s="145"/>
    </row>
    <row r="24" spans="1:22" ht="15" customHeight="1" x14ac:dyDescent="0.15">
      <c r="A24" s="94" t="s">
        <v>49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6"/>
    </row>
    <row r="25" spans="1:22" ht="18" customHeight="1" x14ac:dyDescent="0.15">
      <c r="A25" s="5"/>
      <c r="B25" s="2"/>
      <c r="C25" s="95" t="s">
        <v>46</v>
      </c>
      <c r="D25" s="95"/>
      <c r="E25" s="105" t="s">
        <v>75</v>
      </c>
      <c r="F25" s="106"/>
      <c r="G25" s="106"/>
      <c r="H25" s="106"/>
      <c r="I25" s="51"/>
      <c r="J25" s="164" t="str">
        <f>入力表!C11</f>
        <v>福生市○町○番地</v>
      </c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2"/>
      <c r="V25" s="6"/>
    </row>
    <row r="26" spans="1:22" ht="18" customHeight="1" x14ac:dyDescent="0.15">
      <c r="A26" s="48"/>
      <c r="B26" s="49"/>
      <c r="C26" s="95"/>
      <c r="D26" s="95"/>
      <c r="E26" s="105" t="s">
        <v>76</v>
      </c>
      <c r="F26" s="106"/>
      <c r="G26" s="106"/>
      <c r="H26" s="106"/>
      <c r="I26" s="51"/>
      <c r="J26" s="164" t="str">
        <f>入力表!C12</f>
        <v>㈱〇〇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49"/>
      <c r="V26" s="50"/>
    </row>
    <row r="27" spans="1:22" ht="18" customHeight="1" x14ac:dyDescent="0.15">
      <c r="A27" s="5"/>
      <c r="B27" s="2"/>
      <c r="C27" s="95"/>
      <c r="D27" s="95"/>
      <c r="E27" s="105" t="s">
        <v>77</v>
      </c>
      <c r="F27" s="106"/>
      <c r="G27" s="106"/>
      <c r="H27" s="106"/>
      <c r="I27" s="51"/>
      <c r="J27" s="164" t="str">
        <f>入力表!C13</f>
        <v>福生太郎</v>
      </c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3"/>
      <c r="V27" s="6"/>
    </row>
    <row r="28" spans="1:22" ht="18" customHeight="1" x14ac:dyDescent="0.15">
      <c r="A28" s="5"/>
      <c r="B28" s="149" t="s">
        <v>18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50"/>
    </row>
    <row r="29" spans="1:22" ht="17.25" customHeight="1" x14ac:dyDescent="0.15">
      <c r="A29" s="71" t="s">
        <v>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92"/>
    </row>
    <row r="30" spans="1:22" ht="17.25" customHeight="1" x14ac:dyDescent="0.15">
      <c r="A30" s="110" t="str">
        <f>A9</f>
        <v>○○業務委託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32"/>
    </row>
    <row r="31" spans="1:22" ht="17.25" customHeight="1" x14ac:dyDescent="0.15">
      <c r="A31" s="71" t="s">
        <v>8</v>
      </c>
      <c r="B31" s="72"/>
      <c r="C31" s="72"/>
      <c r="D31" s="72"/>
      <c r="E31" s="72"/>
      <c r="F31" s="73"/>
      <c r="G31" s="91" t="s">
        <v>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92"/>
    </row>
    <row r="32" spans="1:22" ht="17.25" customHeight="1" x14ac:dyDescent="0.15">
      <c r="A32" s="139" t="str">
        <f>A11</f>
        <v>福生市○町○番地</v>
      </c>
      <c r="B32" s="140"/>
      <c r="C32" s="140"/>
      <c r="D32" s="140"/>
      <c r="E32" s="140"/>
      <c r="F32" s="141"/>
      <c r="G32" s="160" t="s">
        <v>88</v>
      </c>
      <c r="H32" s="161"/>
      <c r="I32" s="161"/>
      <c r="J32" s="161"/>
      <c r="K32" s="161"/>
      <c r="L32" s="161"/>
      <c r="M32" s="161"/>
      <c r="N32" s="162" t="s">
        <v>89</v>
      </c>
      <c r="O32" s="162"/>
      <c r="P32" s="162"/>
      <c r="Q32" s="162"/>
      <c r="R32" s="162"/>
      <c r="S32" s="162"/>
      <c r="T32" s="162"/>
      <c r="U32" s="162"/>
      <c r="V32" s="163"/>
    </row>
    <row r="33" spans="1:22" ht="17.25" customHeight="1" x14ac:dyDescent="0.15">
      <c r="A33" s="71" t="s">
        <v>10</v>
      </c>
      <c r="B33" s="72"/>
      <c r="C33" s="72"/>
      <c r="D33" s="72"/>
      <c r="E33" s="72"/>
      <c r="F33" s="73"/>
      <c r="G33" s="91" t="s">
        <v>19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92"/>
    </row>
    <row r="34" spans="1:22" ht="17.25" customHeight="1" x14ac:dyDescent="0.15">
      <c r="A34" s="118">
        <f>A13</f>
        <v>45748</v>
      </c>
      <c r="B34" s="111"/>
      <c r="C34" s="111"/>
      <c r="D34" s="111"/>
      <c r="E34" s="111"/>
      <c r="F34" s="112"/>
      <c r="G34" s="119">
        <f>入力表!C8</f>
        <v>46112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1:22" ht="17.25" customHeight="1" x14ac:dyDescent="0.15">
      <c r="A35" s="71" t="s">
        <v>20</v>
      </c>
      <c r="B35" s="72"/>
      <c r="C35" s="72"/>
      <c r="D35" s="72"/>
      <c r="E35" s="72"/>
      <c r="F35" s="73"/>
      <c r="G35" s="91" t="s">
        <v>3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92"/>
    </row>
    <row r="36" spans="1:22" ht="17.25" customHeight="1" x14ac:dyDescent="0.15">
      <c r="A36" s="110" t="s">
        <v>84</v>
      </c>
      <c r="B36" s="111"/>
      <c r="C36" s="111"/>
      <c r="D36" s="111"/>
      <c r="E36" s="111"/>
      <c r="F36" s="112"/>
      <c r="G36" s="1"/>
      <c r="H36" s="1"/>
      <c r="I36" s="1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"/>
      <c r="V36" s="12"/>
    </row>
    <row r="37" spans="1:22" ht="7.5" customHeight="1" x14ac:dyDescent="0.15">
      <c r="A37" s="71" t="s">
        <v>11</v>
      </c>
      <c r="B37" s="72"/>
      <c r="C37" s="72"/>
      <c r="D37" s="72"/>
      <c r="E37" s="72"/>
      <c r="F37" s="92"/>
    </row>
    <row r="38" spans="1:22" ht="9" customHeight="1" x14ac:dyDescent="0.15">
      <c r="A38" s="94"/>
      <c r="B38" s="95"/>
      <c r="C38" s="95"/>
      <c r="D38" s="95"/>
      <c r="E38" s="95"/>
      <c r="F38" s="96"/>
      <c r="H38" s="3"/>
      <c r="I38" s="87" t="s">
        <v>21</v>
      </c>
      <c r="J38" s="74" t="s">
        <v>12</v>
      </c>
      <c r="K38" s="74"/>
      <c r="L38" s="74"/>
      <c r="M38" s="100" t="s">
        <v>13</v>
      </c>
      <c r="N38" s="74"/>
      <c r="O38" s="101"/>
      <c r="P38" s="100" t="s">
        <v>14</v>
      </c>
      <c r="Q38" s="74"/>
      <c r="R38" s="101"/>
      <c r="S38" s="74" t="s">
        <v>15</v>
      </c>
      <c r="T38" s="74"/>
      <c r="U38" s="75"/>
      <c r="V38" s="4"/>
    </row>
    <row r="39" spans="1:22" ht="3" customHeight="1" x14ac:dyDescent="0.15">
      <c r="A39" s="78"/>
      <c r="B39" s="79"/>
      <c r="C39" s="79"/>
      <c r="D39" s="79"/>
      <c r="E39" s="79"/>
      <c r="F39" s="80"/>
      <c r="H39" s="3"/>
      <c r="I39" s="85"/>
      <c r="J39" s="76"/>
      <c r="K39" s="76"/>
      <c r="L39" s="76"/>
      <c r="M39" s="102"/>
      <c r="N39" s="76"/>
      <c r="O39" s="103"/>
      <c r="P39" s="102"/>
      <c r="Q39" s="76"/>
      <c r="R39" s="103"/>
      <c r="S39" s="76"/>
      <c r="T39" s="76"/>
      <c r="U39" s="77"/>
      <c r="V39" s="4"/>
    </row>
    <row r="40" spans="1:22" ht="42" customHeight="1" x14ac:dyDescent="0.15">
      <c r="A40" s="81"/>
      <c r="B40" s="79"/>
      <c r="C40" s="79"/>
      <c r="D40" s="79"/>
      <c r="E40" s="79"/>
      <c r="F40" s="80"/>
      <c r="H40" s="3"/>
      <c r="I40" s="85"/>
      <c r="J40" s="89"/>
      <c r="K40" s="89"/>
      <c r="L40" s="89"/>
      <c r="M40" s="88"/>
      <c r="N40" s="89"/>
      <c r="O40" s="104"/>
      <c r="P40" s="88"/>
      <c r="Q40" s="89"/>
      <c r="R40" s="104"/>
      <c r="S40" s="88"/>
      <c r="T40" s="89"/>
      <c r="U40" s="90"/>
      <c r="V40" s="3"/>
    </row>
    <row r="41" spans="1:22" x14ac:dyDescent="0.15">
      <c r="A41" s="81"/>
      <c r="B41" s="79"/>
      <c r="C41" s="79"/>
      <c r="D41" s="79"/>
      <c r="E41" s="79"/>
      <c r="F41" s="80"/>
      <c r="H41" s="3"/>
      <c r="I41" s="85" t="s">
        <v>43</v>
      </c>
      <c r="J41" s="98" t="s">
        <v>16</v>
      </c>
      <c r="K41" s="98"/>
      <c r="L41" s="98"/>
      <c r="M41" s="97" t="s">
        <v>22</v>
      </c>
      <c r="N41" s="98"/>
      <c r="O41" s="99"/>
      <c r="P41" s="97" t="s">
        <v>44</v>
      </c>
      <c r="Q41" s="98"/>
      <c r="R41" s="99"/>
      <c r="S41" s="98" t="s">
        <v>45</v>
      </c>
      <c r="T41" s="98"/>
      <c r="U41" s="127"/>
      <c r="V41" s="4"/>
    </row>
    <row r="42" spans="1:22" ht="42" customHeight="1" x14ac:dyDescent="0.15">
      <c r="A42" s="82"/>
      <c r="B42" s="83"/>
      <c r="C42" s="83"/>
      <c r="D42" s="83"/>
      <c r="E42" s="83"/>
      <c r="F42" s="84"/>
      <c r="H42" s="3"/>
      <c r="I42" s="86"/>
      <c r="J42" s="68"/>
      <c r="K42" s="69"/>
      <c r="L42" s="69"/>
      <c r="M42" s="68"/>
      <c r="N42" s="69"/>
      <c r="O42" s="69"/>
      <c r="P42" s="68"/>
      <c r="Q42" s="69"/>
      <c r="R42" s="70"/>
      <c r="S42" s="68"/>
      <c r="T42" s="69"/>
      <c r="U42" s="93"/>
      <c r="V42" s="3"/>
    </row>
    <row r="43" spans="1:22" x14ac:dyDescent="0.15">
      <c r="S43" s="10"/>
      <c r="T43" s="10"/>
      <c r="U43" s="10"/>
    </row>
  </sheetData>
  <mergeCells count="99">
    <mergeCell ref="G11:M11"/>
    <mergeCell ref="N11:V11"/>
    <mergeCell ref="G32:M32"/>
    <mergeCell ref="N32:V32"/>
    <mergeCell ref="J25:T25"/>
    <mergeCell ref="J26:T26"/>
    <mergeCell ref="J27:T27"/>
    <mergeCell ref="B28:V28"/>
    <mergeCell ref="E22:E23"/>
    <mergeCell ref="O23:V23"/>
    <mergeCell ref="G31:V31"/>
    <mergeCell ref="A32:F32"/>
    <mergeCell ref="C25:D27"/>
    <mergeCell ref="A22:C23"/>
    <mergeCell ref="E25:H25"/>
    <mergeCell ref="E26:H26"/>
    <mergeCell ref="Q17:S18"/>
    <mergeCell ref="A12:F12"/>
    <mergeCell ref="G13:V13"/>
    <mergeCell ref="G12:V12"/>
    <mergeCell ref="B15:F15"/>
    <mergeCell ref="H17:J18"/>
    <mergeCell ref="A14:V14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J4:T4"/>
    <mergeCell ref="A31:F31"/>
    <mergeCell ref="A30:V30"/>
    <mergeCell ref="J5:T5"/>
    <mergeCell ref="J6:T6"/>
    <mergeCell ref="E4:H4"/>
    <mergeCell ref="E5:H5"/>
    <mergeCell ref="E6:H6"/>
    <mergeCell ref="A9:V9"/>
    <mergeCell ref="A10:F10"/>
    <mergeCell ref="G10:V10"/>
    <mergeCell ref="T17:V18"/>
    <mergeCell ref="A13:F13"/>
    <mergeCell ref="A11:F11"/>
    <mergeCell ref="N17:P18"/>
    <mergeCell ref="H15:O15"/>
    <mergeCell ref="K17:M18"/>
    <mergeCell ref="T19:V19"/>
    <mergeCell ref="Q19:S19"/>
    <mergeCell ref="K19:M19"/>
    <mergeCell ref="O22:Q22"/>
    <mergeCell ref="R22:U22"/>
    <mergeCell ref="S41:U41"/>
    <mergeCell ref="M41:O41"/>
    <mergeCell ref="J38:L39"/>
    <mergeCell ref="J41:L41"/>
    <mergeCell ref="J40:L40"/>
    <mergeCell ref="M40:O40"/>
    <mergeCell ref="P38:R39"/>
    <mergeCell ref="E27:H27"/>
    <mergeCell ref="A24:V24"/>
    <mergeCell ref="D22:D23"/>
    <mergeCell ref="J36:T36"/>
    <mergeCell ref="A16:F17"/>
    <mergeCell ref="A36:F36"/>
    <mergeCell ref="A18:F19"/>
    <mergeCell ref="H19:J19"/>
    <mergeCell ref="A34:F34"/>
    <mergeCell ref="G34:V34"/>
    <mergeCell ref="N19:P19"/>
    <mergeCell ref="G35:V35"/>
    <mergeCell ref="F22:F23"/>
    <mergeCell ref="A29:V29"/>
    <mergeCell ref="G22:N22"/>
    <mergeCell ref="G23:N23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G33:V33"/>
    <mergeCell ref="S42:U42"/>
    <mergeCell ref="A37:F38"/>
    <mergeCell ref="P41:R41"/>
    <mergeCell ref="M42:O42"/>
    <mergeCell ref="M38:O39"/>
    <mergeCell ref="P40:R40"/>
  </mergeCells>
  <phoneticPr fontId="1"/>
  <conditionalFormatting sqref="Q19:S19">
    <cfRule type="expression" dxfId="23" priority="29">
      <formula>$G$32&lt;1000000</formula>
    </cfRule>
    <cfRule type="cellIs" dxfId="22" priority="30" operator="greaterThan">
      <formula>1000000</formula>
    </cfRule>
    <cfRule type="expression" dxfId="21" priority="7">
      <formula>$N$11&lt;1000000</formula>
    </cfRule>
  </conditionalFormatting>
  <conditionalFormatting sqref="T19:V19">
    <cfRule type="expression" dxfId="20" priority="26">
      <formula>$G$32&lt;300000</formula>
    </cfRule>
    <cfRule type="cellIs" dxfId="19" priority="27" operator="greaterThan">
      <formula>1000000</formula>
    </cfRule>
    <cfRule type="expression" dxfId="18" priority="6">
      <formula>$N$11&lt;300000</formula>
    </cfRule>
  </conditionalFormatting>
  <conditionalFormatting sqref="S40:U40">
    <cfRule type="expression" dxfId="17" priority="5">
      <formula>$N$11&lt;1000000</formula>
    </cfRule>
  </conditionalFormatting>
  <conditionalFormatting sqref="S42:U42">
    <cfRule type="expression" dxfId="16" priority="4">
      <formula>$N$11&lt;1000000</formula>
    </cfRule>
  </conditionalFormatting>
  <conditionalFormatting sqref="J42:L42">
    <cfRule type="expression" dxfId="13" priority="3">
      <formula>$N$11&lt;300000</formula>
    </cfRule>
  </conditionalFormatting>
  <conditionalFormatting sqref="M42:O42">
    <cfRule type="expression" dxfId="12" priority="2">
      <formula>$N$11&lt;300000</formula>
    </cfRule>
  </conditionalFormatting>
  <conditionalFormatting sqref="P42:R42">
    <cfRule type="expression" dxfId="0" priority="1">
      <formula>$N$11&lt;300000</formula>
    </cfRule>
  </conditionalFormatting>
  <pageMargins left="0.77" right="0.62" top="0.88" bottom="0.33" header="0.51" footer="0.26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greaterThan" id="{20F435FF-E898-42E5-9C99-16C0388E7FC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cellIs" priority="28" operator="greaterThan" id="{BDBF6120-35FB-4ABC-8C66-DAF563CB3C3E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T19:V19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2DC0866-C828-4193-90A5-E04A9279A7F1}">
          <x14:formula1>
            <xm:f>入力表!$C$19:$C$20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5"/>
  <sheetViews>
    <sheetView topLeftCell="A7" zoomScale="85" zoomScaleNormal="85" zoomScaleSheetLayoutView="100" workbookViewId="0">
      <selection activeCell="J14" sqref="J14"/>
    </sheetView>
  </sheetViews>
  <sheetFormatPr defaultColWidth="9" defaultRowHeight="13.5" x14ac:dyDescent="0.15"/>
  <cols>
    <col min="1" max="1" width="15.375" style="20" customWidth="1"/>
    <col min="2" max="2" width="32.375" style="20" customWidth="1"/>
    <col min="3" max="3" width="5" style="20" customWidth="1"/>
    <col min="4" max="4" width="4.125" style="20" customWidth="1"/>
    <col min="5" max="8" width="7.625" style="20" customWidth="1"/>
    <col min="9" max="16384" width="9" style="20"/>
  </cols>
  <sheetData>
    <row r="1" spans="1:8" ht="15" customHeight="1" x14ac:dyDescent="0.15">
      <c r="C1" s="171" t="s">
        <v>24</v>
      </c>
      <c r="D1" s="171"/>
      <c r="E1" s="171"/>
      <c r="F1" s="171"/>
      <c r="G1" s="171"/>
      <c r="H1" s="18" t="s">
        <v>28</v>
      </c>
    </row>
    <row r="2" spans="1:8" ht="14.25" customHeight="1" x14ac:dyDescent="0.15">
      <c r="C2" s="171" t="s">
        <v>29</v>
      </c>
      <c r="D2" s="171"/>
      <c r="E2" s="19" t="s">
        <v>30</v>
      </c>
      <c r="F2" s="17" t="s">
        <v>31</v>
      </c>
      <c r="G2" s="17" t="s">
        <v>32</v>
      </c>
      <c r="H2" s="21"/>
    </row>
    <row r="3" spans="1:8" ht="48.75" customHeight="1" x14ac:dyDescent="0.15">
      <c r="C3" s="167"/>
      <c r="D3" s="167"/>
      <c r="E3" s="22"/>
      <c r="F3" s="22"/>
      <c r="G3" s="22"/>
      <c r="H3" s="21"/>
    </row>
    <row r="4" spans="1:8" ht="42" customHeight="1" x14ac:dyDescent="0.15">
      <c r="A4" s="172" t="s">
        <v>36</v>
      </c>
      <c r="B4" s="173"/>
      <c r="C4" s="173"/>
      <c r="D4" s="173"/>
      <c r="E4" s="173"/>
      <c r="F4" s="173"/>
      <c r="G4" s="173"/>
      <c r="H4" s="174"/>
    </row>
    <row r="5" spans="1:8" s="23" customFormat="1" ht="35.25" customHeight="1" x14ac:dyDescent="0.15">
      <c r="A5" s="178">
        <f>'委託　着手完了'!$O$2</f>
        <v>45749</v>
      </c>
      <c r="B5" s="179"/>
      <c r="C5" s="179"/>
      <c r="D5" s="179"/>
      <c r="E5" s="179"/>
      <c r="F5" s="179"/>
      <c r="G5" s="179"/>
      <c r="H5" s="180"/>
    </row>
    <row r="6" spans="1:8" s="23" customFormat="1" ht="38.25" customHeight="1" x14ac:dyDescent="0.15">
      <c r="A6" s="175" t="s">
        <v>50</v>
      </c>
      <c r="B6" s="176"/>
      <c r="C6" s="176"/>
      <c r="D6" s="176"/>
      <c r="E6" s="176"/>
      <c r="F6" s="176"/>
      <c r="G6" s="176"/>
      <c r="H6" s="177"/>
    </row>
    <row r="7" spans="1:8" ht="27" customHeight="1" x14ac:dyDescent="0.15">
      <c r="A7" s="183" t="s">
        <v>93</v>
      </c>
      <c r="B7" s="184"/>
      <c r="C7" s="184"/>
      <c r="D7" s="181" t="str">
        <f>入力表!C11</f>
        <v>福生市○町○番地</v>
      </c>
      <c r="E7" s="181"/>
      <c r="F7" s="181"/>
      <c r="G7" s="181"/>
      <c r="H7" s="182"/>
    </row>
    <row r="8" spans="1:8" ht="27" customHeight="1" x14ac:dyDescent="0.15">
      <c r="A8" s="183" t="s">
        <v>94</v>
      </c>
      <c r="B8" s="184"/>
      <c r="C8" s="184"/>
      <c r="D8" s="181" t="str">
        <f>入力表!C12</f>
        <v>㈱〇〇</v>
      </c>
      <c r="E8" s="181"/>
      <c r="F8" s="181"/>
      <c r="G8" s="181"/>
      <c r="H8" s="182"/>
    </row>
    <row r="9" spans="1:8" ht="27.75" customHeight="1" x14ac:dyDescent="0.15">
      <c r="A9" s="183" t="s">
        <v>95</v>
      </c>
      <c r="B9" s="184"/>
      <c r="C9" s="184"/>
      <c r="D9" s="181" t="str">
        <f>入力表!C13</f>
        <v>福生太郎</v>
      </c>
      <c r="E9" s="181"/>
      <c r="F9" s="181"/>
      <c r="G9" s="181"/>
      <c r="H9" s="182"/>
    </row>
    <row r="10" spans="1:8" ht="40.5" customHeight="1" x14ac:dyDescent="0.15">
      <c r="A10" s="168" t="s">
        <v>53</v>
      </c>
      <c r="B10" s="169"/>
      <c r="C10" s="169"/>
      <c r="D10" s="169"/>
      <c r="E10" s="169"/>
      <c r="F10" s="169"/>
      <c r="G10" s="169"/>
      <c r="H10" s="170"/>
    </row>
    <row r="11" spans="1:8" ht="45" customHeight="1" x14ac:dyDescent="0.15">
      <c r="A11" s="24" t="s">
        <v>25</v>
      </c>
      <c r="B11" s="188" t="str">
        <f>'委託　着手完了'!$A$9</f>
        <v>○○業務委託</v>
      </c>
      <c r="C11" s="189"/>
      <c r="D11" s="189"/>
      <c r="E11" s="189"/>
      <c r="F11" s="189"/>
      <c r="G11" s="189"/>
      <c r="H11" s="190"/>
    </row>
    <row r="12" spans="1:8" ht="45" customHeight="1" x14ac:dyDescent="0.15">
      <c r="A12" s="24" t="s">
        <v>26</v>
      </c>
      <c r="B12" s="198" t="str">
        <f>'委託　着手完了'!$A$11</f>
        <v>福生市○町○番地</v>
      </c>
      <c r="C12" s="199"/>
      <c r="D12" s="199"/>
      <c r="E12" s="199"/>
      <c r="F12" s="199"/>
      <c r="G12" s="199"/>
      <c r="H12" s="200"/>
    </row>
    <row r="13" spans="1:8" ht="45" customHeight="1" x14ac:dyDescent="0.15">
      <c r="A13" s="24" t="s">
        <v>33</v>
      </c>
      <c r="B13" s="201" t="s">
        <v>91</v>
      </c>
      <c r="C13" s="195"/>
      <c r="D13" s="195"/>
      <c r="E13" s="195"/>
      <c r="F13" s="195"/>
      <c r="G13" s="195"/>
      <c r="H13" s="196"/>
    </row>
    <row r="14" spans="1:8" ht="45" customHeight="1" x14ac:dyDescent="0.15">
      <c r="A14" s="24" t="s">
        <v>34</v>
      </c>
      <c r="B14" s="26">
        <f>'委託　着手完了'!$A$13</f>
        <v>45748</v>
      </c>
      <c r="C14" s="197" t="s">
        <v>52</v>
      </c>
      <c r="D14" s="196"/>
      <c r="E14" s="187">
        <f>'委託　着手完了'!$R$1</f>
        <v>12345678</v>
      </c>
      <c r="F14" s="186"/>
      <c r="G14" s="186"/>
      <c r="H14" s="186"/>
    </row>
    <row r="15" spans="1:8" ht="45" customHeight="1" x14ac:dyDescent="0.15">
      <c r="A15" s="24" t="s">
        <v>72</v>
      </c>
      <c r="B15" s="27">
        <f>'委託　着手完了'!$B$15</f>
        <v>45749</v>
      </c>
      <c r="C15" s="25" t="s">
        <v>35</v>
      </c>
      <c r="D15" s="202">
        <f>'委託　着手完了'!$H$15</f>
        <v>46112</v>
      </c>
      <c r="E15" s="202"/>
      <c r="F15" s="202"/>
      <c r="G15" s="202"/>
      <c r="H15" s="203"/>
    </row>
    <row r="16" spans="1:8" ht="28.5" customHeight="1" x14ac:dyDescent="0.15">
      <c r="A16" s="186" t="s">
        <v>27</v>
      </c>
      <c r="B16" s="29" t="s">
        <v>38</v>
      </c>
      <c r="C16" s="191" t="s">
        <v>37</v>
      </c>
      <c r="D16" s="192"/>
      <c r="E16" s="192"/>
      <c r="F16" s="192"/>
      <c r="G16" s="192"/>
      <c r="H16" s="193"/>
    </row>
    <row r="17" spans="1:8" ht="72" customHeight="1" x14ac:dyDescent="0.15">
      <c r="A17" s="186"/>
      <c r="B17" s="24"/>
      <c r="C17" s="194"/>
      <c r="D17" s="195"/>
      <c r="E17" s="195"/>
      <c r="F17" s="195"/>
      <c r="G17" s="195"/>
      <c r="H17" s="196"/>
    </row>
    <row r="18" spans="1:8" ht="31.5" customHeight="1" x14ac:dyDescent="0.15">
      <c r="A18" s="185" t="s">
        <v>90</v>
      </c>
      <c r="B18" s="185"/>
      <c r="C18" s="185"/>
      <c r="D18" s="185"/>
      <c r="E18" s="185"/>
      <c r="F18" s="185"/>
      <c r="G18" s="185"/>
      <c r="H18" s="185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3"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  <mergeCell ref="C3:D3"/>
    <mergeCell ref="A10:H10"/>
    <mergeCell ref="C1:G1"/>
    <mergeCell ref="C2:D2"/>
    <mergeCell ref="A4:H4"/>
    <mergeCell ref="A6:H6"/>
    <mergeCell ref="A5:H5"/>
    <mergeCell ref="D7:H7"/>
    <mergeCell ref="D8:H8"/>
    <mergeCell ref="D9:H9"/>
    <mergeCell ref="A7:C7"/>
    <mergeCell ref="A8:C8"/>
    <mergeCell ref="A9:C9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A1050D9-42B5-4D8E-8BA5-D8340583853B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B69F75BB-29AE-4852-A550-11E2F647ED87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zoomScale="85" zoomScaleNormal="85" zoomScaleSheetLayoutView="100" workbookViewId="0">
      <selection activeCell="I3" sqref="I3"/>
    </sheetView>
  </sheetViews>
  <sheetFormatPr defaultColWidth="9" defaultRowHeight="13.5" x14ac:dyDescent="0.15"/>
  <cols>
    <col min="1" max="1" width="5.375" style="20" customWidth="1"/>
    <col min="2" max="2" width="15.375" style="20" customWidth="1"/>
    <col min="3" max="3" width="30.375" style="20" customWidth="1"/>
    <col min="4" max="4" width="5" style="20" customWidth="1"/>
    <col min="5" max="5" width="4.125" style="20" customWidth="1"/>
    <col min="6" max="9" width="7.625" style="20" customWidth="1"/>
    <col min="10" max="16384" width="9" style="20"/>
  </cols>
  <sheetData>
    <row r="1" spans="1:9" ht="15" customHeight="1" x14ac:dyDescent="0.15">
      <c r="D1" s="171" t="s">
        <v>24</v>
      </c>
      <c r="E1" s="171"/>
      <c r="F1" s="171"/>
      <c r="G1" s="171"/>
      <c r="H1" s="171"/>
      <c r="I1" s="18" t="s">
        <v>28</v>
      </c>
    </row>
    <row r="2" spans="1:9" ht="14.25" customHeight="1" x14ac:dyDescent="0.15">
      <c r="D2" s="171" t="s">
        <v>29</v>
      </c>
      <c r="E2" s="171"/>
      <c r="F2" s="19" t="s">
        <v>30</v>
      </c>
      <c r="G2" s="40" t="s">
        <v>31</v>
      </c>
      <c r="H2" s="40" t="s">
        <v>32</v>
      </c>
      <c r="I2" s="21"/>
    </row>
    <row r="3" spans="1:9" ht="45" customHeight="1" x14ac:dyDescent="0.15">
      <c r="D3" s="167"/>
      <c r="E3" s="167"/>
      <c r="F3" s="39"/>
      <c r="G3" s="39"/>
      <c r="H3" s="39"/>
      <c r="I3" s="21"/>
    </row>
    <row r="4" spans="1:9" ht="33" customHeight="1" x14ac:dyDescent="0.15">
      <c r="A4" s="47"/>
      <c r="B4" s="173" t="s">
        <v>69</v>
      </c>
      <c r="C4" s="173"/>
      <c r="D4" s="173"/>
      <c r="E4" s="173"/>
      <c r="F4" s="173"/>
      <c r="G4" s="173"/>
      <c r="H4" s="173"/>
      <c r="I4" s="174"/>
    </row>
    <row r="5" spans="1:9" ht="33" customHeight="1" x14ac:dyDescent="0.15">
      <c r="A5" s="46"/>
      <c r="B5" s="211">
        <f>'委託　着手完了'!O2</f>
        <v>45749</v>
      </c>
      <c r="C5" s="179"/>
      <c r="D5" s="179"/>
      <c r="E5" s="179"/>
      <c r="F5" s="179"/>
      <c r="G5" s="179"/>
      <c r="H5" s="179"/>
      <c r="I5" s="180"/>
    </row>
    <row r="6" spans="1:9" ht="33" customHeight="1" x14ac:dyDescent="0.15">
      <c r="A6" s="46"/>
      <c r="B6" s="176" t="s">
        <v>68</v>
      </c>
      <c r="C6" s="176"/>
      <c r="D6" s="176"/>
      <c r="E6" s="176"/>
      <c r="F6" s="176"/>
      <c r="G6" s="176"/>
      <c r="H6" s="176"/>
      <c r="I6" s="177"/>
    </row>
    <row r="7" spans="1:9" ht="27" customHeight="1" x14ac:dyDescent="0.15">
      <c r="A7" s="46"/>
      <c r="B7" s="184" t="s">
        <v>93</v>
      </c>
      <c r="C7" s="184"/>
      <c r="D7" s="184"/>
      <c r="E7" s="181" t="str">
        <f>入力表!C11</f>
        <v>福生市○町○番地</v>
      </c>
      <c r="F7" s="181"/>
      <c r="G7" s="181"/>
      <c r="H7" s="181"/>
      <c r="I7" s="182"/>
    </row>
    <row r="8" spans="1:9" ht="27" customHeight="1" x14ac:dyDescent="0.15">
      <c r="A8" s="46"/>
      <c r="B8" s="184" t="s">
        <v>94</v>
      </c>
      <c r="C8" s="184"/>
      <c r="D8" s="184"/>
      <c r="E8" s="181" t="str">
        <f>入力表!C12</f>
        <v>㈱〇〇</v>
      </c>
      <c r="F8" s="181"/>
      <c r="G8" s="181"/>
      <c r="H8" s="181"/>
      <c r="I8" s="182"/>
    </row>
    <row r="9" spans="1:9" ht="27.75" customHeight="1" x14ac:dyDescent="0.15">
      <c r="A9" s="46"/>
      <c r="B9" s="184" t="s">
        <v>95</v>
      </c>
      <c r="C9" s="184"/>
      <c r="D9" s="184"/>
      <c r="E9" s="181" t="str">
        <f>入力表!C13</f>
        <v>福生太郎</v>
      </c>
      <c r="F9" s="181"/>
      <c r="G9" s="181"/>
      <c r="H9" s="181"/>
      <c r="I9" s="182"/>
    </row>
    <row r="10" spans="1:9" ht="33" customHeight="1" x14ac:dyDescent="0.15">
      <c r="A10" s="45"/>
      <c r="B10" s="212" t="s">
        <v>67</v>
      </c>
      <c r="C10" s="213"/>
      <c r="D10" s="213"/>
      <c r="E10" s="213"/>
      <c r="F10" s="213"/>
      <c r="G10" s="213"/>
      <c r="H10" s="213"/>
      <c r="I10" s="214"/>
    </row>
    <row r="11" spans="1:9" ht="29.1" customHeight="1" x14ac:dyDescent="0.15">
      <c r="A11" s="186" t="s">
        <v>66</v>
      </c>
      <c r="B11" s="186"/>
      <c r="C11" s="188" t="str">
        <f>入力表!C4</f>
        <v>○○業務委託</v>
      </c>
      <c r="D11" s="189"/>
      <c r="E11" s="189"/>
      <c r="F11" s="189"/>
      <c r="G11" s="189"/>
      <c r="H11" s="189"/>
      <c r="I11" s="190"/>
    </row>
    <row r="12" spans="1:9" ht="29.1" customHeight="1" x14ac:dyDescent="0.15">
      <c r="A12" s="186" t="s">
        <v>26</v>
      </c>
      <c r="B12" s="186"/>
      <c r="C12" s="198" t="str">
        <f>入力表!C9</f>
        <v>福生市○町○番地</v>
      </c>
      <c r="D12" s="199"/>
      <c r="E12" s="199"/>
      <c r="F12" s="199"/>
      <c r="G12" s="199"/>
      <c r="H12" s="199"/>
      <c r="I12" s="200"/>
    </row>
    <row r="13" spans="1:9" ht="29.1" customHeight="1" x14ac:dyDescent="0.15">
      <c r="A13" s="186" t="s">
        <v>33</v>
      </c>
      <c r="B13" s="186"/>
      <c r="C13" s="201" t="s">
        <v>91</v>
      </c>
      <c r="D13" s="195"/>
      <c r="E13" s="195"/>
      <c r="F13" s="195"/>
      <c r="G13" s="195"/>
      <c r="H13" s="195"/>
      <c r="I13" s="196"/>
    </row>
    <row r="14" spans="1:9" ht="29.1" customHeight="1" x14ac:dyDescent="0.15">
      <c r="A14" s="186" t="s">
        <v>34</v>
      </c>
      <c r="B14" s="186"/>
      <c r="C14" s="26">
        <f>入力表!C6</f>
        <v>45748</v>
      </c>
      <c r="D14" s="197" t="s">
        <v>52</v>
      </c>
      <c r="E14" s="196"/>
      <c r="F14" s="210">
        <f>入力表!C10</f>
        <v>12345678</v>
      </c>
      <c r="G14" s="210"/>
      <c r="H14" s="210"/>
      <c r="I14" s="210"/>
    </row>
    <row r="15" spans="1:9" ht="29.1" customHeight="1" x14ac:dyDescent="0.15">
      <c r="A15" s="186" t="s">
        <v>72</v>
      </c>
      <c r="B15" s="186"/>
      <c r="C15" s="27">
        <f>入力表!C7</f>
        <v>45749</v>
      </c>
      <c r="D15" s="38" t="s">
        <v>65</v>
      </c>
      <c r="E15" s="202">
        <f>入力表!C8</f>
        <v>46112</v>
      </c>
      <c r="F15" s="202"/>
      <c r="G15" s="202"/>
      <c r="H15" s="202"/>
      <c r="I15" s="203"/>
    </row>
    <row r="16" spans="1:9" ht="29.1" customHeight="1" x14ac:dyDescent="0.15">
      <c r="A16" s="204" t="s">
        <v>64</v>
      </c>
      <c r="B16" s="44"/>
      <c r="C16" s="43" t="s">
        <v>63</v>
      </c>
      <c r="D16" s="205" t="s">
        <v>6</v>
      </c>
      <c r="E16" s="206"/>
      <c r="F16" s="206"/>
      <c r="G16" s="206"/>
      <c r="H16" s="206"/>
      <c r="I16" s="207"/>
    </row>
    <row r="17" spans="1:9" ht="29.1" customHeight="1" x14ac:dyDescent="0.15">
      <c r="A17" s="204"/>
      <c r="B17" s="42" t="s">
        <v>62</v>
      </c>
      <c r="C17" s="37"/>
      <c r="D17" s="204"/>
      <c r="E17" s="186"/>
      <c r="F17" s="186"/>
      <c r="G17" s="186"/>
      <c r="H17" s="186"/>
      <c r="I17" s="186"/>
    </row>
    <row r="18" spans="1:9" ht="29.1" customHeight="1" x14ac:dyDescent="0.15">
      <c r="A18" s="204"/>
      <c r="B18" s="37" t="s">
        <v>61</v>
      </c>
      <c r="C18" s="39"/>
      <c r="D18" s="167"/>
      <c r="E18" s="167"/>
      <c r="F18" s="167"/>
      <c r="G18" s="167"/>
      <c r="H18" s="167"/>
      <c r="I18" s="167"/>
    </row>
    <row r="19" spans="1:9" ht="29.1" customHeight="1" x14ac:dyDescent="0.15">
      <c r="A19" s="204"/>
      <c r="B19" s="37" t="s">
        <v>61</v>
      </c>
      <c r="C19" s="37"/>
      <c r="D19" s="186"/>
      <c r="E19" s="186"/>
      <c r="F19" s="186"/>
      <c r="G19" s="186"/>
      <c r="H19" s="186"/>
      <c r="I19" s="186"/>
    </row>
    <row r="20" spans="1:9" ht="29.1" customHeight="1" x14ac:dyDescent="0.15">
      <c r="A20" s="204"/>
      <c r="B20" s="37" t="s">
        <v>61</v>
      </c>
      <c r="C20" s="37"/>
      <c r="D20" s="186"/>
      <c r="E20" s="186"/>
      <c r="F20" s="186"/>
      <c r="G20" s="186"/>
      <c r="H20" s="186"/>
      <c r="I20" s="186"/>
    </row>
    <row r="21" spans="1:9" ht="29.1" customHeight="1" x14ac:dyDescent="0.15">
      <c r="A21" s="204"/>
      <c r="B21" s="37" t="s">
        <v>61</v>
      </c>
      <c r="C21" s="37"/>
      <c r="D21" s="186"/>
      <c r="E21" s="186"/>
      <c r="F21" s="186"/>
      <c r="G21" s="186"/>
      <c r="H21" s="186"/>
      <c r="I21" s="186"/>
    </row>
    <row r="22" spans="1:9" ht="29.1" customHeight="1" x14ac:dyDescent="0.15">
      <c r="A22" s="197" t="s">
        <v>60</v>
      </c>
      <c r="B22" s="196"/>
      <c r="C22" s="186"/>
      <c r="D22" s="186"/>
      <c r="E22" s="186"/>
      <c r="F22" s="186"/>
      <c r="G22" s="186"/>
      <c r="H22" s="186"/>
      <c r="I22" s="186"/>
    </row>
    <row r="23" spans="1:9" ht="29.1" customHeight="1" x14ac:dyDescent="0.15">
      <c r="A23" s="204" t="s">
        <v>59</v>
      </c>
      <c r="B23" s="37"/>
      <c r="C23" s="37" t="s">
        <v>6</v>
      </c>
      <c r="D23" s="186" t="s">
        <v>58</v>
      </c>
      <c r="E23" s="186"/>
      <c r="F23" s="186"/>
      <c r="G23" s="186"/>
      <c r="H23" s="186"/>
      <c r="I23" s="186"/>
    </row>
    <row r="24" spans="1:9" ht="29.1" customHeight="1" x14ac:dyDescent="0.15">
      <c r="A24" s="204"/>
      <c r="B24" s="37" t="s">
        <v>57</v>
      </c>
      <c r="C24" s="37"/>
      <c r="D24" s="186"/>
      <c r="E24" s="186"/>
      <c r="F24" s="186"/>
      <c r="G24" s="186"/>
      <c r="H24" s="186"/>
      <c r="I24" s="186"/>
    </row>
    <row r="25" spans="1:9" ht="29.1" customHeight="1" x14ac:dyDescent="0.15">
      <c r="A25" s="204"/>
      <c r="B25" s="37" t="s">
        <v>56</v>
      </c>
      <c r="C25" s="37"/>
      <c r="D25" s="186"/>
      <c r="E25" s="186"/>
      <c r="F25" s="186"/>
      <c r="G25" s="186"/>
      <c r="H25" s="186"/>
      <c r="I25" s="186"/>
    </row>
    <row r="26" spans="1:9" ht="29.1" customHeight="1" x14ac:dyDescent="0.15">
      <c r="A26" s="204"/>
      <c r="B26" s="37" t="s">
        <v>55</v>
      </c>
      <c r="C26" s="39"/>
      <c r="D26" s="186"/>
      <c r="E26" s="186"/>
      <c r="F26" s="186"/>
      <c r="G26" s="186"/>
      <c r="H26" s="186"/>
      <c r="I26" s="186"/>
    </row>
    <row r="27" spans="1:9" x14ac:dyDescent="0.15">
      <c r="A27" s="41"/>
      <c r="D27" s="208" t="s">
        <v>54</v>
      </c>
      <c r="E27" s="209"/>
      <c r="F27" s="209"/>
      <c r="G27" s="209"/>
      <c r="H27" s="209"/>
      <c r="I27" s="209"/>
    </row>
    <row r="28" spans="1:9" x14ac:dyDescent="0.15">
      <c r="A28" s="41"/>
    </row>
  </sheetData>
  <mergeCells count="39">
    <mergeCell ref="C12:I12"/>
    <mergeCell ref="A11:B11"/>
    <mergeCell ref="A12:B12"/>
    <mergeCell ref="A13:B13"/>
    <mergeCell ref="B6:I6"/>
    <mergeCell ref="B10:I10"/>
    <mergeCell ref="C11:I11"/>
    <mergeCell ref="E7:I7"/>
    <mergeCell ref="E8:I8"/>
    <mergeCell ref="E9:I9"/>
    <mergeCell ref="B7:D7"/>
    <mergeCell ref="B8:D8"/>
    <mergeCell ref="B9:D9"/>
    <mergeCell ref="D1:H1"/>
    <mergeCell ref="D2:E2"/>
    <mergeCell ref="D3:E3"/>
    <mergeCell ref="B4:I4"/>
    <mergeCell ref="B5:I5"/>
    <mergeCell ref="D27:I27"/>
    <mergeCell ref="A15:B15"/>
    <mergeCell ref="C13:I13"/>
    <mergeCell ref="D14:E14"/>
    <mergeCell ref="F14:I14"/>
    <mergeCell ref="A14:B14"/>
    <mergeCell ref="C22:I22"/>
    <mergeCell ref="D18:I18"/>
    <mergeCell ref="D19:I19"/>
    <mergeCell ref="D20:I20"/>
    <mergeCell ref="D21:I21"/>
    <mergeCell ref="E15:I15"/>
    <mergeCell ref="A23:A26"/>
    <mergeCell ref="D23:I23"/>
    <mergeCell ref="D24:I24"/>
    <mergeCell ref="D25:I25"/>
    <mergeCell ref="D26:I26"/>
    <mergeCell ref="A16:A21"/>
    <mergeCell ref="D16:I16"/>
    <mergeCell ref="D17:I17"/>
    <mergeCell ref="A22:B22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619BCA5-6014-4508-A69D-DA06F9524FC1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1" id="{705A1932-45DF-4F20-9C54-C4EB6570E7DC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I3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2025-06-12T01:08:40Z</cp:lastPrinted>
  <dcterms:created xsi:type="dcterms:W3CDTF">2006-03-01T00:38:56Z</dcterms:created>
  <dcterms:modified xsi:type="dcterms:W3CDTF">2025-06-12T01:13:20Z</dcterms:modified>
</cp:coreProperties>
</file>