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_kykz\Desktop\（新）着手完了修正\"/>
    </mc:Choice>
  </mc:AlternateContent>
  <xr:revisionPtr revIDLastSave="0" documentId="13_ncr:1_{E2226ED5-35A8-48DA-9250-3AE58BD2A450}" xr6:coauthVersionLast="47" xr6:coauthVersionMax="47" xr10:uidLastSave="{00000000-0000-0000-0000-000000000000}"/>
  <bookViews>
    <workbookView xWindow="-120" yWindow="-120" windowWidth="29040" windowHeight="15720" tabRatio="495" xr2:uid="{00000000-000D-0000-FFFF-FFFF00000000}"/>
  </bookViews>
  <sheets>
    <sheet name="入力表" sheetId="11" r:id="rId1"/>
    <sheet name="長期継続委託　着手完了" sheetId="8" r:id="rId2"/>
    <sheet name="長期継続委託　通知書" sheetId="10" r:id="rId3"/>
    <sheet name="管理責任者等報告書" sheetId="12" r:id="rId4"/>
  </sheets>
  <definedNames>
    <definedName name="_xlnm.Print_Area" localSheetId="1">'長期継続委託　着手完了'!$A$1:$V$42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2" l="1"/>
  <c r="B13" i="10"/>
  <c r="M32" i="8" l="1"/>
  <c r="M31" i="8"/>
  <c r="M11" i="8"/>
  <c r="M10" i="8" l="1"/>
  <c r="H15" i="8"/>
  <c r="B15" i="8"/>
  <c r="E8" i="12"/>
  <c r="E9" i="12"/>
  <c r="E7" i="12"/>
  <c r="D9" i="10"/>
  <c r="D8" i="10"/>
  <c r="D7" i="10"/>
  <c r="G27" i="8"/>
  <c r="G26" i="8"/>
  <c r="G25" i="8"/>
  <c r="G6" i="8"/>
  <c r="G5" i="8"/>
  <c r="G4" i="8"/>
  <c r="A34" i="8"/>
  <c r="G34" i="8"/>
  <c r="A32" i="8" l="1"/>
  <c r="G13" i="8"/>
  <c r="A13" i="8"/>
  <c r="A11" i="8" l="1"/>
  <c r="F14" i="12" l="1"/>
  <c r="C15" i="12"/>
  <c r="C14" i="12" l="1"/>
  <c r="C12" i="12"/>
  <c r="C11" i="12"/>
  <c r="E1" i="8"/>
  <c r="E22" i="8" s="1"/>
  <c r="R1" i="8"/>
  <c r="R22" i="8" s="1"/>
  <c r="O2" i="8"/>
  <c r="B5" i="12" s="1"/>
  <c r="A5" i="10" l="1"/>
  <c r="B15" i="10"/>
  <c r="B14" i="10"/>
  <c r="A9" i="8"/>
  <c r="E14" i="10"/>
  <c r="D15" i="10"/>
  <c r="E15" i="12"/>
  <c r="B12" i="10" l="1"/>
  <c r="B11" i="10"/>
  <c r="A30" i="8"/>
</calcChain>
</file>

<file path=xl/sharedStrings.xml><?xml version="1.0" encoding="utf-8"?>
<sst xmlns="http://schemas.openxmlformats.org/spreadsheetml/2006/main" count="135" uniqueCount="98">
  <si>
    <t xml:space="preserve"> 件名</t>
    <rPh sb="1" eb="3">
      <t>ケンメイ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</si>
  <si>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</si>
  <si>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</si>
  <si>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</si>
  <si>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着　　手　　届</t>
    <rPh sb="0" eb="4">
      <t>チャクシュ</t>
    </rPh>
    <rPh sb="6" eb="7">
      <t>トド</t>
    </rPh>
    <phoneticPr fontId="1"/>
  </si>
  <si>
    <t>年度</t>
    <rPh sb="0" eb="2">
      <t>ネンド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</si>
  <si>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</si>
  <si>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</si>
  <si>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次の契約に着手いたしますから、お届けします。</t>
    <rPh sb="0" eb="1">
      <t>ツギ</t>
    </rPh>
    <rPh sb="2" eb="4">
      <t>ケイヤク</t>
    </rPh>
    <rPh sb="5" eb="7">
      <t>チャクシュ</t>
    </rPh>
    <rPh sb="15" eb="17">
      <t>オトド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</si>
  <si>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</si>
  <si>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</si>
  <si>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</si>
  <si>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</si>
  <si>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</si>
  <si>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</si>
  <si>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</si>
  <si>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</si>
  <si>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完　　了　　届</t>
    <rPh sb="0" eb="4">
      <t>カンリョウ</t>
    </rPh>
    <rPh sb="6" eb="7">
      <t>トドケ</t>
    </rPh>
    <phoneticPr fontId="1"/>
  </si>
  <si>
    <t>次の契約を本日完了したので、お届けします。</t>
    <rPh sb="0" eb="1">
      <t>ツギ</t>
    </rPh>
    <rPh sb="2" eb="4">
      <t>ケイヤク</t>
    </rPh>
    <rPh sb="5" eb="7">
      <t>ホンジツ</t>
    </rPh>
    <rPh sb="7" eb="9">
      <t>カンリョウ</t>
    </rPh>
    <rPh sb="14" eb="16">
      <t>オトド</t>
    </rPh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</si>
  <si>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</si>
  <si>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</si>
  <si>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</si>
  <si>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</si>
  <si>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</si>
  <si>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</si>
  <si>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委 託 件 名</t>
    <rPh sb="0" eb="3">
      <t>イタク</t>
    </rPh>
    <rPh sb="4" eb="7">
      <t>ケンメイ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</si>
  <si>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</si>
  <si>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業務責任者</t>
    <rPh sb="0" eb="5">
      <t>ギョウムセキニンシャ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</si>
  <si>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</si>
  <si>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</si>
  <si>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</si>
  <si>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</si>
  <si>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</si>
  <si>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</si>
  <si>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</si>
  <si>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</si>
  <si>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業　務　責　任　者　通　知　書</t>
    <rPh sb="0" eb="1">
      <t>ギョウ</t>
    </rPh>
    <rPh sb="2" eb="3">
      <t>ツトム</t>
    </rPh>
    <rPh sb="4" eb="5">
      <t>セキ</t>
    </rPh>
    <rPh sb="6" eb="7">
      <t>ニン</t>
    </rPh>
    <rPh sb="8" eb="9">
      <t>シャ</t>
    </rPh>
    <rPh sb="10" eb="15">
      <t>ツウチショ</t>
    </rPh>
    <phoneticPr fontId="1"/>
  </si>
  <si>
    <t>該当資格（業務履行に資格を要する場合記入）</t>
    <rPh sb="5" eb="7">
      <t>ギョウム</t>
    </rPh>
    <rPh sb="7" eb="9">
      <t>リコウ</t>
    </rPh>
    <rPh sb="10" eb="12">
      <t>シカク</t>
    </rPh>
    <rPh sb="13" eb="14">
      <t>ヨウ</t>
    </rPh>
    <rPh sb="16" eb="18">
      <t>バアイ</t>
    </rPh>
    <rPh sb="18" eb="20">
      <t>キニュウ</t>
    </rPh>
    <phoneticPr fontId="1"/>
  </si>
  <si>
    <t xml:space="preserve"> ふりがな</t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</si>
  <si>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</si>
  <si>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</si>
  <si>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着手日</t>
    <rPh sb="0" eb="2">
      <t>チャクシュ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</si>
  <si>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</si>
  <si>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履行期限</t>
    <rPh sb="0" eb="2">
      <t>リコウ</t>
    </rPh>
    <rPh sb="2" eb="4">
      <t>キゲン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</si>
  <si>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</si>
  <si>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</si>
  <si>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総務部</t>
    <rPh sb="0" eb="2">
      <t>ソウム</t>
    </rPh>
    <rPh sb="2" eb="3">
      <t>ブ</t>
    </rPh>
    <phoneticPr fontId="1"/>
  </si>
  <si>
    <t>受注者</t>
    <rPh sb="0" eb="3">
      <t>ジュチュウシャ</t>
    </rPh>
    <phoneticPr fontId="1"/>
  </si>
  <si>
    <t>（委託契約約款第６条関係）</t>
    <rPh sb="1" eb="3">
      <t>イタク</t>
    </rPh>
    <rPh sb="3" eb="5">
      <t>ケイヤク</t>
    </rPh>
    <rPh sb="5" eb="7">
      <t>ヤッカン</t>
    </rPh>
    <rPh sb="7" eb="8">
      <t>ダイ</t>
    </rPh>
    <rPh sb="9" eb="10">
      <t>ジョウ</t>
    </rPh>
    <rPh sb="10" eb="12">
      <t>カンケイ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</si>
  <si>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</si>
  <si>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※契約書記載のとおりに入力してください。</t>
    <rPh sb="1" eb="4">
      <t>ケイヤクショ</t>
    </rPh>
    <rPh sb="4" eb="6">
      <t>キサイ</t>
    </rPh>
    <rPh sb="11" eb="13">
      <t>ニュウリョク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</si>
  <si>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</si>
  <si>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契約番号</t>
    <rPh sb="0" eb="2">
      <t>ケイヤク</t>
    </rPh>
    <phoneticPr fontId="1"/>
  </si>
  <si>
    <t>　福　生　市　長　　　宛て　</t>
    <rPh sb="1" eb="4">
      <t>フッサ</t>
    </rPh>
    <rPh sb="5" eb="8">
      <t>シチョウ</t>
    </rPh>
    <rPh sb="11" eb="12">
      <t>ア</t>
    </rPh>
    <phoneticPr fontId="1"/>
  </si>
  <si>
    <t>　福　生　市　長　　　宛て　　</t>
    <rPh sb="1" eb="4">
      <t>フッサ</t>
    </rPh>
    <rPh sb="5" eb="8">
      <t>シチョウ</t>
    </rPh>
    <rPh sb="11" eb="12">
      <t>ア</t>
    </rPh>
    <phoneticPr fontId="1"/>
  </si>
  <si>
    <t>　福生市長　　　宛て</t>
    <rPh sb="1" eb="5">
      <t>フッサシチョウ</t>
    </rPh>
    <rPh sb="8" eb="9">
      <t>ア</t>
    </rPh>
    <phoneticPr fontId="1"/>
  </si>
  <si>
    <t>契約番号</t>
    <rPh sb="0" eb="2">
      <t>ケイヤク</t>
    </rPh>
    <rPh sb="2" eb="4">
      <t>バンゴウ</t>
    </rPh>
    <phoneticPr fontId="1"/>
  </si>
  <si>
    <t>業務責任者を次のとおり選任したので、通知します。</t>
    <rPh sb="0" eb="5">
      <t>ギョウムセキニンシャ</t>
    </rPh>
    <rPh sb="6" eb="7">
      <t>ツギ</t>
    </rPh>
    <rPh sb="11" eb="13">
      <t>センニン</t>
    </rPh>
    <rPh sb="18" eb="20">
      <t>ツウチ</t>
    </rPh>
    <phoneticPr fontId="1"/>
  </si>
  <si>
    <t>受託情報管理責任者等報告書</t>
    <rPh sb="0" eb="2">
      <t>ジュタク</t>
    </rPh>
    <rPh sb="2" eb="4">
      <t>ジョウホウ</t>
    </rPh>
    <rPh sb="4" eb="6">
      <t>カンリ</t>
    </rPh>
    <rPh sb="6" eb="8">
      <t>セキニン</t>
    </rPh>
    <rPh sb="8" eb="9">
      <t>シャ</t>
    </rPh>
    <rPh sb="9" eb="10">
      <t>ナド</t>
    </rPh>
    <rPh sb="10" eb="13">
      <t>ホウコクショ</t>
    </rPh>
    <phoneticPr fontId="1"/>
  </si>
  <si>
    <t>受託情報に係る管理責任者及び従事者等を報告します。</t>
    <rPh sb="0" eb="2">
      <t>ジュタク</t>
    </rPh>
    <rPh sb="2" eb="4">
      <t>ジョウホウ</t>
    </rPh>
    <rPh sb="5" eb="6">
      <t>カカ</t>
    </rPh>
    <rPh sb="7" eb="9">
      <t>カンリ</t>
    </rPh>
    <rPh sb="9" eb="11">
      <t>セキニン</t>
    </rPh>
    <rPh sb="11" eb="12">
      <t>シャ</t>
    </rPh>
    <rPh sb="12" eb="13">
      <t>オヨ</t>
    </rPh>
    <rPh sb="14" eb="17">
      <t>ジュウジシャ</t>
    </rPh>
    <rPh sb="17" eb="18">
      <t>ナド</t>
    </rPh>
    <rPh sb="19" eb="21">
      <t>ホウコク</t>
    </rPh>
    <phoneticPr fontId="1"/>
  </si>
  <si>
    <t>契　約 件 名</t>
    <rPh sb="0" eb="1">
      <t>ケイ</t>
    </rPh>
    <rPh sb="2" eb="3">
      <t>ヤク</t>
    </rPh>
    <rPh sb="4" eb="7">
      <t>ケンメイ</t>
    </rPh>
    <phoneticPr fontId="1"/>
  </si>
  <si>
    <t>～</t>
    <phoneticPr fontId="1"/>
  </si>
  <si>
    <t>情報管理体制</t>
    <rPh sb="0" eb="2">
      <t>ジョウホウ</t>
    </rPh>
    <rPh sb="2" eb="4">
      <t>カンリ</t>
    </rPh>
    <rPh sb="4" eb="6">
      <t>タイセイ</t>
    </rPh>
    <phoneticPr fontId="1"/>
  </si>
  <si>
    <t>所属</t>
    <rPh sb="0" eb="2">
      <t>ショゾク</t>
    </rPh>
    <phoneticPr fontId="1"/>
  </si>
  <si>
    <t>情報管理責任者</t>
    <rPh sb="0" eb="2">
      <t>ジョウホウ</t>
    </rPh>
    <rPh sb="2" eb="4">
      <t>カンリ</t>
    </rPh>
    <rPh sb="4" eb="6">
      <t>セキニン</t>
    </rPh>
    <rPh sb="6" eb="7">
      <t>シャ</t>
    </rPh>
    <phoneticPr fontId="1"/>
  </si>
  <si>
    <t>従事者</t>
    <rPh sb="0" eb="3">
      <t>ジュウジシャ</t>
    </rPh>
    <phoneticPr fontId="1"/>
  </si>
  <si>
    <t>電 話 番 号</t>
    <rPh sb="0" eb="1">
      <t>デン</t>
    </rPh>
    <rPh sb="2" eb="3">
      <t>ワ</t>
    </rPh>
    <rPh sb="4" eb="5">
      <t>バン</t>
    </rPh>
    <rPh sb="6" eb="7">
      <t>ゴウ</t>
    </rPh>
    <phoneticPr fontId="1"/>
  </si>
  <si>
    <t>緊急時連絡体制</t>
    <rPh sb="0" eb="3">
      <t>キンキュウジ</t>
    </rPh>
    <rPh sb="3" eb="5">
      <t>レンラク</t>
    </rPh>
    <rPh sb="5" eb="7">
      <t>タイセイ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</si>
  <si>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</si>
  <si>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第一連絡者</t>
    <rPh sb="0" eb="2">
      <t>ダイイチ</t>
    </rPh>
    <rPh sb="2" eb="5">
      <t>レンラクシャ</t>
    </rPh>
    <phoneticPr fontId="1"/>
  </si>
  <si>
    <t>第二連絡者</t>
    <rPh sb="0" eb="2">
      <t>ダイニ</t>
    </rPh>
    <rPh sb="2" eb="5">
      <t>レンラクシャ</t>
    </rPh>
    <phoneticPr fontId="1"/>
  </si>
  <si>
    <t>第三連絡者</t>
    <rPh sb="0" eb="1">
      <t>ダイ</t>
    </rPh>
    <rPh sb="1" eb="2">
      <t>サン</t>
    </rPh>
    <rPh sb="2" eb="5">
      <t>レンラクシャ</t>
    </rPh>
    <phoneticPr fontId="1"/>
  </si>
  <si>
    <t>（特記仕様書第４情報セキュリティ関係）</t>
    <rPh sb="1" eb="3">
      <t>トッキ</t>
    </rPh>
    <rPh sb="3" eb="6">
      <t>シヨウショ</t>
    </rPh>
    <rPh sb="6" eb="7">
      <t>ダイ</t>
    </rPh>
    <rPh sb="8" eb="10">
      <t>ジョウホウ</t>
    </rPh>
    <rPh sb="16" eb="18">
      <t>カンケイ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</si>
  <si>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</si>
  <si>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※着手届、完了届はそれぞれ作成時の元号で入力してください。</t>
    <rPh sb="1" eb="3">
      <t>チャクシュ</t>
    </rPh>
    <rPh sb="3" eb="4">
      <t>トドケ</t>
    </rPh>
    <rPh sb="5" eb="8">
      <t>カンリョウトドケ</t>
    </rPh>
    <rPh sb="13" eb="15">
      <t>サクセイ</t>
    </rPh>
    <rPh sb="15" eb="16">
      <t>ジ</t>
    </rPh>
    <rPh sb="17" eb="19">
      <t>ゲンゴウ</t>
    </rPh>
    <rPh sb="20" eb="22">
      <t>ニュウリョク</t>
    </rPh>
    <phoneticPr fontId="1"/>
  </si>
  <si>
    <t>令和</t>
    <rPh sb="0" eb="2">
      <t>レイワ</t>
    </rPh>
    <phoneticPr fontId="1"/>
  </si>
  <si>
    <t>⇐「１」など</t>
    <phoneticPr fontId="1"/>
  </si>
  <si>
    <t>入力方法：下の太枠内のセルに入力してください。（着手完了や通知書に転記されます。）</t>
    <rPh sb="0" eb="2">
      <t>ニュウリョク</t>
    </rPh>
    <rPh sb="2" eb="4">
      <t>ホウホウ</t>
    </rPh>
    <rPh sb="5" eb="6">
      <t>シタ</t>
    </rPh>
    <rPh sb="7" eb="9">
      <t>フトワク</t>
    </rPh>
    <rPh sb="9" eb="10">
      <t>ナイ</t>
    </rPh>
    <rPh sb="14" eb="16">
      <t>ニュウリョク</t>
    </rPh>
    <rPh sb="24" eb="26">
      <t>チャクシュ</t>
    </rPh>
    <rPh sb="26" eb="28">
      <t>カンリョウ</t>
    </rPh>
    <rPh sb="29" eb="32">
      <t>ツウチショ</t>
    </rPh>
    <rPh sb="33" eb="35">
      <t>テンキ</t>
    </rPh>
    <phoneticPr fontId="1"/>
  </si>
  <si>
    <t>受注者住所</t>
    <rPh sb="0" eb="3">
      <t>ジュチュウシャ</t>
    </rPh>
    <rPh sb="3" eb="5">
      <t>ジュウショ</t>
    </rPh>
    <phoneticPr fontId="1"/>
  </si>
  <si>
    <t>商号又は名称</t>
  </si>
  <si>
    <t>代　　表　　者</t>
  </si>
  <si>
    <t>商号又は名称</t>
    <phoneticPr fontId="1"/>
  </si>
  <si>
    <t>福生市○町○番地</t>
  </si>
  <si>
    <t>契約金額（全期分）</t>
    <rPh sb="0" eb="2">
      <t>ケイヤク</t>
    </rPh>
    <rPh sb="2" eb="4">
      <t>キンガク</t>
    </rPh>
    <rPh sb="5" eb="7">
      <t>ゼンキ</t>
    </rPh>
    <rPh sb="7" eb="8">
      <t>ブン</t>
    </rPh>
    <phoneticPr fontId="1"/>
  </si>
  <si>
    <t>契約金額（全期分）：</t>
    <rPh sb="0" eb="2">
      <t>ケイヤク</t>
    </rPh>
    <rPh sb="2" eb="4">
      <t>キンガク</t>
    </rPh>
    <rPh sb="5" eb="7">
      <t>ゼンキ</t>
    </rPh>
    <rPh sb="7" eb="8">
      <t>ブン</t>
    </rPh>
    <phoneticPr fontId="1"/>
  </si>
  <si>
    <t>年度分）</t>
  </si>
  <si>
    <t>（令和</t>
    <rPh sb="1" eb="3">
      <t>レイワ</t>
    </rPh>
    <phoneticPr fontId="1"/>
  </si>
  <si>
    <t>〇〇委託</t>
    <rPh sb="2" eb="4">
      <t>イタク</t>
    </rPh>
    <phoneticPr fontId="1"/>
  </si>
  <si>
    <t xml:space="preserve">  契約金額（全期分）：</t>
    <rPh sb="2" eb="4">
      <t>ケイヤク</t>
    </rPh>
    <rPh sb="4" eb="6">
      <t>キンガク</t>
    </rPh>
    <rPh sb="7" eb="9">
      <t>ゼンキ</t>
    </rPh>
    <rPh sb="9" eb="10">
      <t>ブン</t>
    </rPh>
    <phoneticPr fontId="1"/>
  </si>
  <si>
    <t>支払金額（令和</t>
    <rPh sb="0" eb="2">
      <t>シハラ</t>
    </rPh>
    <rPh sb="2" eb="4">
      <t>キンガク</t>
    </rPh>
    <rPh sb="5" eb="7">
      <t>レイワ</t>
    </rPh>
    <phoneticPr fontId="1"/>
  </si>
  <si>
    <t>年度分）：</t>
    <phoneticPr fontId="1"/>
  </si>
  <si>
    <t>福生太郎</t>
    <rPh sb="0" eb="2">
      <t>フッサ</t>
    </rPh>
    <rPh sb="2" eb="4">
      <t>タロウ</t>
    </rPh>
    <phoneticPr fontId="1"/>
  </si>
  <si>
    <t>㈱〇〇</t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</si>
  <si>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ニチ</t>
    </rPh>
    <phoneticPr fontId="1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</si>
  <si>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ヒ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</si>
  <si>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</si>
  <si>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受注者　商号又は名称</t>
    <rPh sb="0" eb="3">
      <t>ジュチュウシャ</t>
    </rPh>
    <rPh sb="4" eb="6">
      <t>ショウゴウ</t>
    </rPh>
    <rPh sb="6" eb="7">
      <t>マタ</t>
    </rPh>
    <rPh sb="8" eb="10">
      <t>メイショウ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</si>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</sst>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-411]ggge&quot;年&quot;m&quot;月&quot;d&quot;日&quot;;@"/>
    <numFmt numFmtId="177" formatCode="#,##0_);[Red]\(#,##0\)"/>
    <numFmt numFmtId="178" formatCode="0_);[Red]\(0\)"/>
    <numFmt numFmtId="179" formatCode="&quot;¥&quot;#,##0_);[Red]\(&quot;¥&quot;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3" xfId="0" applyFont="1" applyBorder="1"/>
    <xf numFmtId="0" fontId="9" fillId="0" borderId="0" xfId="0" applyFont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 applyProtection="1">
      <alignment horizontal="center"/>
      <protection locked="0"/>
    </xf>
    <xf numFmtId="0" fontId="11" fillId="0" borderId="43" xfId="0" applyFont="1" applyBorder="1" applyAlignment="1" applyProtection="1">
      <alignment horizontal="center"/>
      <protection locked="0"/>
    </xf>
    <xf numFmtId="5" fontId="11" fillId="0" borderId="43" xfId="0" applyNumberFormat="1" applyFont="1" applyFill="1" applyBorder="1" applyAlignment="1" applyProtection="1">
      <alignment horizontal="center"/>
      <protection locked="0"/>
    </xf>
    <xf numFmtId="176" fontId="11" fillId="0" borderId="43" xfId="0" applyNumberFormat="1" applyFont="1" applyBorder="1" applyAlignment="1" applyProtection="1">
      <alignment horizontal="center"/>
      <protection locked="0"/>
    </xf>
    <xf numFmtId="176" fontId="11" fillId="0" borderId="43" xfId="0" applyNumberFormat="1" applyFont="1" applyFill="1" applyBorder="1" applyAlignment="1" applyProtection="1">
      <alignment horizontal="center"/>
      <protection locked="0"/>
    </xf>
    <xf numFmtId="0" fontId="11" fillId="0" borderId="46" xfId="0" applyFont="1" applyBorder="1" applyAlignment="1">
      <alignment horizontal="center"/>
    </xf>
    <xf numFmtId="0" fontId="11" fillId="0" borderId="43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0" fontId="12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77" fontId="0" fillId="0" borderId="0" xfId="0" applyNumberFormat="1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Alignment="1">
      <alignment wrapText="1"/>
    </xf>
    <xf numFmtId="17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5" fontId="2" fillId="0" borderId="25" xfId="0" applyNumberFormat="1" applyFont="1" applyBorder="1" applyAlignment="1">
      <alignment vertical="center" shrinkToFit="1"/>
    </xf>
    <xf numFmtId="5" fontId="2" fillId="0" borderId="26" xfId="0" applyNumberFormat="1" applyFont="1" applyBorder="1" applyAlignment="1">
      <alignment vertical="center" shrinkToFit="1"/>
    </xf>
    <xf numFmtId="0" fontId="2" fillId="0" borderId="25" xfId="0" applyNumberFormat="1" applyFont="1" applyBorder="1" applyAlignment="1">
      <alignment vertical="center" shrinkToFit="1"/>
    </xf>
    <xf numFmtId="5" fontId="2" fillId="0" borderId="15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5" fontId="2" fillId="0" borderId="24" xfId="0" applyNumberFormat="1" applyFont="1" applyBorder="1" applyAlignment="1">
      <alignment horizontal="right" vertical="center" shrinkToFit="1"/>
    </xf>
    <xf numFmtId="5" fontId="2" fillId="0" borderId="25" xfId="0" applyNumberFormat="1" applyFont="1" applyBorder="1" applyAlignment="1">
      <alignment horizontal="right" vertical="center" shrinkToFit="1"/>
    </xf>
    <xf numFmtId="5" fontId="2" fillId="0" borderId="25" xfId="0" applyNumberFormat="1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58" fontId="2" fillId="0" borderId="0" xfId="0" applyNumberFormat="1" applyFont="1" applyBorder="1" applyAlignment="1">
      <alignment horizontal="distributed" vertical="center"/>
    </xf>
    <xf numFmtId="58" fontId="2" fillId="0" borderId="3" xfId="0" applyNumberFormat="1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58" fontId="2" fillId="0" borderId="2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right" vertical="center"/>
    </xf>
    <xf numFmtId="176" fontId="0" fillId="0" borderId="25" xfId="0" applyNumberForma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58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center" vertical="center"/>
    </xf>
    <xf numFmtId="5" fontId="2" fillId="0" borderId="25" xfId="0" applyNumberFormat="1" applyFont="1" applyBorder="1" applyAlignment="1">
      <alignment horizontal="center" vertical="center" shrinkToFit="1"/>
    </xf>
    <xf numFmtId="5" fontId="2" fillId="0" borderId="26" xfId="0" applyNumberFormat="1" applyFont="1" applyBorder="1" applyAlignment="1">
      <alignment horizontal="left" vertical="center" shrinkToFit="1"/>
    </xf>
    <xf numFmtId="5" fontId="2" fillId="0" borderId="16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41" xfId="0" applyFont="1" applyBorder="1" applyAlignment="1">
      <alignment horizontal="left" vertical="center" readingOrder="1"/>
    </xf>
    <xf numFmtId="0" fontId="9" fillId="0" borderId="13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5" fontId="9" fillId="0" borderId="13" xfId="0" applyNumberFormat="1" applyFont="1" applyBorder="1" applyAlignment="1">
      <alignment horizontal="center" vertical="center"/>
    </xf>
    <xf numFmtId="5" fontId="9" fillId="0" borderId="7" xfId="0" applyNumberFormat="1" applyFont="1" applyBorder="1" applyAlignment="1">
      <alignment horizontal="center" vertical="center"/>
    </xf>
    <xf numFmtId="5" fontId="9" fillId="0" borderId="41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178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  <dxf>
      <numFmt numFmtId="0" formatCode="General"/>
      <fill>
        <patternFill patternType="darkGray">
          <fgColor theme="0" tint="-0.499984740745262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J18"/>
  <sheetViews>
    <sheetView tabSelected="1" workbookViewId="0">
      <selection activeCell="B11" sqref="B11"/>
    </sheetView>
  </sheetViews>
  <sheetFormatPr defaultRowHeight="30" customHeight="1" x14ac:dyDescent="0.2"/>
  <cols>
    <col min="1" max="1" width="2.375" style="30" customWidth="1"/>
    <col min="2" max="2" width="22.375" style="30" customWidth="1"/>
    <col min="3" max="3" width="42.625" style="31" customWidth="1"/>
    <col min="4" max="4" width="2.625" style="30" customWidth="1"/>
    <col min="5" max="5" width="9" style="30"/>
    <col min="6" max="6" width="9.875" style="30" bestFit="1" customWidth="1"/>
    <col min="7" max="8" width="11.625" style="30" bestFit="1" customWidth="1"/>
    <col min="9" max="16384" width="9" style="30"/>
  </cols>
  <sheetData>
    <row r="1" spans="2:10" ht="11.25" customHeight="1" x14ac:dyDescent="0.2"/>
    <row r="2" spans="2:10" s="34" customFormat="1" ht="30" customHeight="1" x14ac:dyDescent="0.2">
      <c r="B2" s="34" t="s">
        <v>77</v>
      </c>
      <c r="C2" s="35"/>
    </row>
    <row r="3" spans="2:10" ht="30" customHeight="1" thickBot="1" x14ac:dyDescent="0.25">
      <c r="B3" s="33"/>
    </row>
    <row r="4" spans="2:10" ht="30" customHeight="1" x14ac:dyDescent="0.2">
      <c r="B4" s="32" t="s">
        <v>5</v>
      </c>
      <c r="C4" s="56">
        <v>7</v>
      </c>
      <c r="E4" s="30" t="s">
        <v>76</v>
      </c>
    </row>
    <row r="5" spans="2:10" ht="30" customHeight="1" x14ac:dyDescent="0.2">
      <c r="B5" s="32" t="s">
        <v>39</v>
      </c>
      <c r="C5" s="57" t="s">
        <v>87</v>
      </c>
    </row>
    <row r="6" spans="2:10" ht="30" customHeight="1" x14ac:dyDescent="0.2">
      <c r="B6" s="32" t="s">
        <v>83</v>
      </c>
      <c r="C6" s="58">
        <v>350000</v>
      </c>
    </row>
    <row r="7" spans="2:10" ht="30" customHeight="1" x14ac:dyDescent="0.2">
      <c r="B7" s="32" t="s">
        <v>40</v>
      </c>
      <c r="C7" s="59">
        <v>45748</v>
      </c>
      <c r="E7" s="63"/>
      <c r="F7" s="63"/>
      <c r="G7" s="64"/>
      <c r="H7" s="63"/>
      <c r="I7" s="63"/>
      <c r="J7" s="63"/>
    </row>
    <row r="8" spans="2:10" ht="30" customHeight="1" x14ac:dyDescent="0.2">
      <c r="B8" s="32" t="s">
        <v>41</v>
      </c>
      <c r="C8" s="60">
        <v>45749</v>
      </c>
      <c r="E8" s="65"/>
      <c r="F8" s="65"/>
      <c r="G8" s="65"/>
      <c r="H8" s="65"/>
      <c r="I8" s="65"/>
      <c r="J8" s="63"/>
    </row>
    <row r="9" spans="2:10" ht="30" customHeight="1" x14ac:dyDescent="0.2">
      <c r="B9" s="32" t="s">
        <v>43</v>
      </c>
      <c r="C9" s="59">
        <v>46112</v>
      </c>
      <c r="E9" s="66"/>
      <c r="F9" s="67"/>
      <c r="G9" s="68"/>
      <c r="H9" s="68"/>
      <c r="I9" s="66"/>
      <c r="J9" s="63"/>
    </row>
    <row r="10" spans="2:10" ht="30" customHeight="1" x14ac:dyDescent="0.2">
      <c r="B10" s="32" t="s">
        <v>42</v>
      </c>
      <c r="C10" s="57" t="s">
        <v>82</v>
      </c>
      <c r="E10" s="69"/>
      <c r="F10" s="69"/>
      <c r="G10" s="69"/>
      <c r="H10" s="69"/>
      <c r="I10" s="69"/>
      <c r="J10" s="63"/>
    </row>
    <row r="11" spans="2:10" ht="30" customHeight="1" x14ac:dyDescent="0.2">
      <c r="B11" s="32" t="s">
        <v>51</v>
      </c>
      <c r="C11" s="62">
        <v>1234567891</v>
      </c>
      <c r="E11" s="30" t="s">
        <v>50</v>
      </c>
    </row>
    <row r="12" spans="2:10" ht="30" customHeight="1" x14ac:dyDescent="0.2">
      <c r="B12" s="32" t="s">
        <v>78</v>
      </c>
      <c r="C12" s="61" t="s">
        <v>49</v>
      </c>
      <c r="E12" s="30" t="s">
        <v>74</v>
      </c>
    </row>
    <row r="13" spans="2:10" ht="30" customHeight="1" x14ac:dyDescent="0.2">
      <c r="B13" s="32" t="s">
        <v>79</v>
      </c>
      <c r="C13" s="54" t="s">
        <v>92</v>
      </c>
    </row>
    <row r="14" spans="2:10" ht="30" customHeight="1" thickBot="1" x14ac:dyDescent="0.25">
      <c r="B14" s="32" t="s">
        <v>80</v>
      </c>
      <c r="C14" s="55" t="s">
        <v>91</v>
      </c>
    </row>
    <row r="17" spans="2:3" ht="30" customHeight="1" x14ac:dyDescent="0.2">
      <c r="B17" s="70"/>
      <c r="C17" s="71"/>
    </row>
    <row r="18" spans="2:3" ht="30" customHeight="1" x14ac:dyDescent="0.2">
      <c r="B18" s="70"/>
      <c r="C18" s="72"/>
    </row>
  </sheetData>
  <phoneticPr fontId="1"/>
  <dataValidations count="1">
    <dataValidation imeMode="off" allowBlank="1" showInputMessage="1" showErrorMessage="1" sqref="C11:C12 C6:C9" xr:uid="{00000000-0002-0000-0000-000000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42"/>
  <sheetViews>
    <sheetView topLeftCell="A7" zoomScale="85" zoomScaleNormal="85" workbookViewId="0">
      <selection activeCell="Z20" sqref="Z20"/>
    </sheetView>
  </sheetViews>
  <sheetFormatPr defaultRowHeight="12" x14ac:dyDescent="0.15"/>
  <cols>
    <col min="1" max="1" width="10.625" style="8" customWidth="1"/>
    <col min="2" max="2" width="19.125" style="8" customWidth="1"/>
    <col min="3" max="3" width="3.125" style="8" customWidth="1"/>
    <col min="4" max="4" width="4" style="8" customWidth="1"/>
    <col min="5" max="5" width="3.125" style="8" customWidth="1"/>
    <col min="6" max="6" width="3.875" style="8" customWidth="1"/>
    <col min="7" max="7" width="1.625" style="8" customWidth="1"/>
    <col min="8" max="8" width="2.625" style="8" customWidth="1"/>
    <col min="9" max="9" width="3.375" style="8" customWidth="1"/>
    <col min="10" max="11" width="2.625" style="8" customWidth="1"/>
    <col min="12" max="12" width="3.375" style="8" customWidth="1"/>
    <col min="13" max="14" width="2.625" style="8" customWidth="1"/>
    <col min="15" max="15" width="3.375" style="8" customWidth="1"/>
    <col min="16" max="17" width="2.625" style="8" customWidth="1"/>
    <col min="18" max="18" width="3.375" style="8" customWidth="1"/>
    <col min="19" max="20" width="2.625" style="8" customWidth="1"/>
    <col min="21" max="21" width="3.375" style="8" customWidth="1"/>
    <col min="22" max="22" width="2.375" style="8" customWidth="1"/>
    <col min="23" max="16384" width="9" style="8"/>
  </cols>
  <sheetData>
    <row r="1" spans="1:22" ht="17.25" customHeight="1" x14ac:dyDescent="0.15">
      <c r="A1" s="99" t="s">
        <v>4</v>
      </c>
      <c r="B1" s="99"/>
      <c r="C1" s="100"/>
      <c r="D1" s="103" t="s">
        <v>75</v>
      </c>
      <c r="E1" s="166">
        <f>入力表!C4</f>
        <v>7</v>
      </c>
      <c r="F1" s="97" t="s">
        <v>5</v>
      </c>
      <c r="G1" s="147"/>
      <c r="H1" s="148"/>
      <c r="I1" s="148"/>
      <c r="J1" s="148"/>
      <c r="K1" s="148"/>
      <c r="L1" s="148"/>
      <c r="M1" s="148"/>
      <c r="N1" s="148"/>
      <c r="O1" s="151" t="s">
        <v>52</v>
      </c>
      <c r="P1" s="152"/>
      <c r="Q1" s="152"/>
      <c r="R1" s="170">
        <f>入力表!C11</f>
        <v>1234567891</v>
      </c>
      <c r="S1" s="154"/>
      <c r="T1" s="154"/>
      <c r="U1" s="154"/>
      <c r="V1" s="7"/>
    </row>
    <row r="2" spans="1:22" ht="18" customHeight="1" x14ac:dyDescent="0.15">
      <c r="A2" s="101"/>
      <c r="B2" s="101"/>
      <c r="C2" s="102"/>
      <c r="D2" s="104"/>
      <c r="E2" s="167"/>
      <c r="F2" s="98"/>
      <c r="G2" s="149"/>
      <c r="H2" s="150"/>
      <c r="I2" s="150"/>
      <c r="J2" s="150"/>
      <c r="K2" s="150"/>
      <c r="L2" s="150"/>
      <c r="M2" s="150"/>
      <c r="N2" s="150"/>
      <c r="O2" s="90">
        <f>入力表!C8</f>
        <v>45749</v>
      </c>
      <c r="P2" s="168"/>
      <c r="Q2" s="168"/>
      <c r="R2" s="168"/>
      <c r="S2" s="168"/>
      <c r="T2" s="168"/>
      <c r="U2" s="168"/>
      <c r="V2" s="169"/>
    </row>
    <row r="3" spans="1:22" ht="15" customHeight="1" x14ac:dyDescent="0.15">
      <c r="A3" s="87" t="s">
        <v>54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9"/>
    </row>
    <row r="4" spans="1:22" ht="19.5" customHeight="1" x14ac:dyDescent="0.15">
      <c r="A4" s="87"/>
      <c r="B4" s="88"/>
      <c r="C4" s="88" t="s">
        <v>47</v>
      </c>
      <c r="D4" s="88"/>
      <c r="E4" s="2" t="s">
        <v>6</v>
      </c>
      <c r="F4" s="2"/>
      <c r="G4" s="150" t="str">
        <f>入力表!C12</f>
        <v>福生市○町○番地</v>
      </c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2"/>
      <c r="V4" s="6"/>
    </row>
    <row r="5" spans="1:22" ht="27" customHeight="1" x14ac:dyDescent="0.15">
      <c r="A5" s="149"/>
      <c r="B5" s="150"/>
      <c r="C5" s="88"/>
      <c r="D5" s="88"/>
      <c r="E5" s="162" t="s">
        <v>81</v>
      </c>
      <c r="F5" s="162"/>
      <c r="G5" s="150" t="str">
        <f>入力表!C13</f>
        <v>㈱〇〇</v>
      </c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50"/>
      <c r="V5" s="51"/>
    </row>
    <row r="6" spans="1:22" ht="21" customHeight="1" x14ac:dyDescent="0.15">
      <c r="A6" s="87"/>
      <c r="B6" s="88"/>
      <c r="C6" s="88"/>
      <c r="D6" s="88"/>
      <c r="E6" s="2" t="s">
        <v>7</v>
      </c>
      <c r="F6" s="2"/>
      <c r="G6" s="150" t="str">
        <f>入力表!C14</f>
        <v>福生太郎</v>
      </c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3"/>
      <c r="V6" s="6"/>
    </row>
    <row r="7" spans="1:22" ht="18" customHeight="1" x14ac:dyDescent="0.15">
      <c r="A7" s="5"/>
      <c r="B7" s="160" t="s">
        <v>8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1"/>
    </row>
    <row r="8" spans="1:22" ht="17.25" customHeight="1" x14ac:dyDescent="0.15">
      <c r="A8" s="127" t="s">
        <v>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9"/>
    </row>
    <row r="9" spans="1:22" ht="17.25" customHeight="1" x14ac:dyDescent="0.15">
      <c r="A9" s="118" t="str">
        <f>入力表!C5</f>
        <v>〇〇委託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55"/>
    </row>
    <row r="10" spans="1:22" ht="17.25" customHeight="1" x14ac:dyDescent="0.15">
      <c r="A10" s="127" t="s">
        <v>9</v>
      </c>
      <c r="B10" s="128"/>
      <c r="C10" s="128"/>
      <c r="D10" s="128"/>
      <c r="E10" s="128"/>
      <c r="F10" s="142"/>
      <c r="G10" s="79" t="s">
        <v>84</v>
      </c>
      <c r="H10" s="80"/>
      <c r="I10" s="80"/>
      <c r="J10" s="80"/>
      <c r="K10" s="80"/>
      <c r="L10" s="80"/>
      <c r="M10" s="76">
        <f>入力表!C6</f>
        <v>350000</v>
      </c>
      <c r="N10" s="77"/>
      <c r="O10" s="77"/>
      <c r="P10" s="77"/>
      <c r="Q10" s="77"/>
      <c r="R10" s="77"/>
      <c r="S10" s="77"/>
      <c r="T10" s="77"/>
      <c r="U10" s="77"/>
      <c r="V10" s="78"/>
    </row>
    <row r="11" spans="1:22" ht="17.25" customHeight="1" x14ac:dyDescent="0.15">
      <c r="A11" s="149" t="str">
        <f>入力表!C10</f>
        <v>福生市○町○番地</v>
      </c>
      <c r="B11" s="150"/>
      <c r="C11" s="150"/>
      <c r="D11" s="150"/>
      <c r="E11" s="150"/>
      <c r="F11" s="158"/>
      <c r="G11" s="81" t="s">
        <v>86</v>
      </c>
      <c r="H11" s="82"/>
      <c r="I11" s="82"/>
      <c r="J11" s="82"/>
      <c r="K11" s="82"/>
      <c r="L11" s="82"/>
      <c r="M11" s="75">
        <f>入力表!C4</f>
        <v>7</v>
      </c>
      <c r="N11" s="83" t="s">
        <v>85</v>
      </c>
      <c r="O11" s="83"/>
      <c r="P11" s="83"/>
      <c r="Q11" s="83"/>
      <c r="R11" s="73"/>
      <c r="S11" s="73"/>
      <c r="T11" s="73"/>
      <c r="U11" s="73"/>
      <c r="V11" s="74"/>
    </row>
    <row r="12" spans="1:22" ht="17.25" customHeight="1" x14ac:dyDescent="0.15">
      <c r="A12" s="127" t="s">
        <v>10</v>
      </c>
      <c r="B12" s="128"/>
      <c r="C12" s="128"/>
      <c r="D12" s="128"/>
      <c r="E12" s="128"/>
      <c r="F12" s="142"/>
      <c r="G12" s="143" t="s">
        <v>1</v>
      </c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9"/>
    </row>
    <row r="13" spans="1:22" ht="17.25" customHeight="1" x14ac:dyDescent="0.15">
      <c r="A13" s="144">
        <f>入力表!C7</f>
        <v>45748</v>
      </c>
      <c r="B13" s="119"/>
      <c r="C13" s="119"/>
      <c r="D13" s="119"/>
      <c r="E13" s="119"/>
      <c r="F13" s="120"/>
      <c r="G13" s="159">
        <f>入力表!C8</f>
        <v>45749</v>
      </c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55"/>
    </row>
    <row r="14" spans="1:22" ht="17.25" customHeight="1" x14ac:dyDescent="0.15">
      <c r="A14" s="127" t="s">
        <v>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9"/>
    </row>
    <row r="15" spans="1:22" ht="17.25" customHeight="1" x14ac:dyDescent="0.15">
      <c r="A15" s="13"/>
      <c r="B15" s="156">
        <f>入力表!C8</f>
        <v>45749</v>
      </c>
      <c r="C15" s="157"/>
      <c r="D15" s="157"/>
      <c r="E15" s="157"/>
      <c r="F15" s="157"/>
      <c r="G15" s="3" t="s">
        <v>23</v>
      </c>
      <c r="H15" s="163">
        <f>入力表!C9</f>
        <v>46112</v>
      </c>
      <c r="I15" s="163"/>
      <c r="J15" s="163"/>
      <c r="K15" s="163"/>
      <c r="L15" s="163"/>
      <c r="M15" s="163"/>
      <c r="N15" s="163"/>
      <c r="O15" s="163"/>
      <c r="P15" s="3"/>
      <c r="Q15" s="3"/>
      <c r="R15" s="3"/>
      <c r="S15" s="3"/>
      <c r="T15" s="3"/>
      <c r="U15" s="3"/>
      <c r="V15" s="14"/>
    </row>
    <row r="16" spans="1:22" ht="7.5" customHeight="1" x14ac:dyDescent="0.15">
      <c r="A16" s="127" t="s">
        <v>11</v>
      </c>
      <c r="B16" s="128"/>
      <c r="C16" s="128"/>
      <c r="D16" s="128"/>
      <c r="E16" s="128"/>
      <c r="F16" s="12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3" ht="9.75" customHeight="1" x14ac:dyDescent="0.15">
      <c r="A17" s="87"/>
      <c r="B17" s="88"/>
      <c r="C17" s="88"/>
      <c r="D17" s="88"/>
      <c r="E17" s="88"/>
      <c r="F17" s="89"/>
      <c r="H17" s="164" t="s">
        <v>12</v>
      </c>
      <c r="I17" s="92"/>
      <c r="J17" s="92"/>
      <c r="K17" s="92" t="s">
        <v>13</v>
      </c>
      <c r="L17" s="92"/>
      <c r="M17" s="92"/>
      <c r="N17" s="92" t="s">
        <v>14</v>
      </c>
      <c r="O17" s="92"/>
      <c r="P17" s="92"/>
      <c r="Q17" s="92" t="s">
        <v>15</v>
      </c>
      <c r="R17" s="92"/>
      <c r="S17" s="92"/>
      <c r="T17" s="92" t="s">
        <v>16</v>
      </c>
      <c r="U17" s="92"/>
      <c r="V17" s="111"/>
    </row>
    <row r="18" spans="1:23" ht="4.5" customHeight="1" x14ac:dyDescent="0.15">
      <c r="A18" s="87"/>
      <c r="B18" s="88"/>
      <c r="C18" s="88"/>
      <c r="D18" s="88"/>
      <c r="E18" s="88"/>
      <c r="F18" s="89"/>
      <c r="H18" s="165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12"/>
    </row>
    <row r="19" spans="1:23" ht="51" customHeight="1" x14ac:dyDescent="0.15">
      <c r="A19" s="94"/>
      <c r="B19" s="95"/>
      <c r="C19" s="95"/>
      <c r="D19" s="95"/>
      <c r="E19" s="95"/>
      <c r="F19" s="96"/>
      <c r="H19" s="107"/>
      <c r="I19" s="108"/>
      <c r="J19" s="108"/>
      <c r="K19" s="108"/>
      <c r="L19" s="108"/>
      <c r="M19" s="108"/>
      <c r="N19" s="108"/>
      <c r="O19" s="108"/>
      <c r="P19" s="108"/>
      <c r="Q19" s="109"/>
      <c r="R19" s="110"/>
      <c r="S19" s="110"/>
      <c r="T19" s="109"/>
      <c r="U19" s="110"/>
      <c r="V19" s="110"/>
      <c r="W19" s="49"/>
    </row>
    <row r="20" spans="1:23" s="2" customFormat="1" ht="44.25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3" s="2" customFormat="1" ht="43.5" customHeight="1" x14ac:dyDescent="0.15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3" ht="16.5" customHeight="1" x14ac:dyDescent="0.15">
      <c r="A22" s="99" t="s">
        <v>17</v>
      </c>
      <c r="B22" s="99"/>
      <c r="C22" s="100"/>
      <c r="D22" s="103" t="s">
        <v>75</v>
      </c>
      <c r="E22" s="105">
        <f>E1</f>
        <v>7</v>
      </c>
      <c r="F22" s="97" t="s">
        <v>5</v>
      </c>
      <c r="G22" s="147"/>
      <c r="H22" s="148"/>
      <c r="I22" s="148"/>
      <c r="J22" s="148"/>
      <c r="K22" s="148"/>
      <c r="L22" s="148"/>
      <c r="M22" s="148"/>
      <c r="N22" s="148"/>
      <c r="O22" s="151" t="s">
        <v>52</v>
      </c>
      <c r="P22" s="152"/>
      <c r="Q22" s="152"/>
      <c r="R22" s="153">
        <f>R1</f>
        <v>1234567891</v>
      </c>
      <c r="S22" s="154"/>
      <c r="T22" s="154"/>
      <c r="U22" s="154"/>
      <c r="V22" s="7"/>
    </row>
    <row r="23" spans="1:23" ht="16.5" customHeight="1" x14ac:dyDescent="0.15">
      <c r="A23" s="101"/>
      <c r="B23" s="101"/>
      <c r="C23" s="102"/>
      <c r="D23" s="104"/>
      <c r="E23" s="106"/>
      <c r="F23" s="98"/>
      <c r="G23" s="149"/>
      <c r="H23" s="150"/>
      <c r="I23" s="150"/>
      <c r="J23" s="150"/>
      <c r="K23" s="150"/>
      <c r="L23" s="150"/>
      <c r="M23" s="150"/>
      <c r="N23" s="150"/>
      <c r="O23" s="90" t="s">
        <v>93</v>
      </c>
      <c r="P23" s="90"/>
      <c r="Q23" s="90"/>
      <c r="R23" s="90"/>
      <c r="S23" s="90"/>
      <c r="T23" s="90"/>
      <c r="U23" s="90"/>
      <c r="V23" s="91"/>
    </row>
    <row r="24" spans="1:23" ht="15" customHeight="1" x14ac:dyDescent="0.15">
      <c r="A24" s="87" t="s">
        <v>53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</row>
    <row r="25" spans="1:23" ht="20.25" customHeight="1" x14ac:dyDescent="0.15">
      <c r="A25" s="5"/>
      <c r="B25" s="2"/>
      <c r="C25" s="88" t="s">
        <v>47</v>
      </c>
      <c r="D25" s="88"/>
      <c r="E25" s="2" t="s">
        <v>6</v>
      </c>
      <c r="F25" s="2"/>
      <c r="G25" s="150" t="str">
        <f>入力表!C12</f>
        <v>福生市○町○番地</v>
      </c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2"/>
      <c r="V25" s="6"/>
    </row>
    <row r="26" spans="1:23" ht="27" customHeight="1" x14ac:dyDescent="0.15">
      <c r="A26" s="49"/>
      <c r="B26" s="50"/>
      <c r="C26" s="88"/>
      <c r="D26" s="88"/>
      <c r="E26" s="162" t="s">
        <v>81</v>
      </c>
      <c r="F26" s="162"/>
      <c r="G26" s="150" t="str">
        <f>入力表!C13</f>
        <v>㈱〇〇</v>
      </c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50"/>
      <c r="V26" s="51"/>
    </row>
    <row r="27" spans="1:23" ht="17.25" customHeight="1" x14ac:dyDescent="0.15">
      <c r="A27" s="5"/>
      <c r="B27" s="2"/>
      <c r="C27" s="88"/>
      <c r="D27" s="88"/>
      <c r="E27" s="2" t="s">
        <v>7</v>
      </c>
      <c r="F27" s="2"/>
      <c r="G27" s="150" t="str">
        <f>入力表!C14</f>
        <v>福生太郎</v>
      </c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3"/>
      <c r="V27" s="6"/>
    </row>
    <row r="28" spans="1:23" ht="18" customHeight="1" x14ac:dyDescent="0.15">
      <c r="A28" s="5"/>
      <c r="B28" s="160" t="s">
        <v>18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1"/>
    </row>
    <row r="29" spans="1:23" ht="17.25" customHeight="1" x14ac:dyDescent="0.15">
      <c r="A29" s="127" t="s">
        <v>0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9"/>
    </row>
    <row r="30" spans="1:23" ht="17.25" customHeight="1" x14ac:dyDescent="0.15">
      <c r="A30" s="118" t="str">
        <f>A9</f>
        <v>〇〇委託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55"/>
    </row>
    <row r="31" spans="1:23" ht="17.25" customHeight="1" x14ac:dyDescent="0.15">
      <c r="A31" s="127" t="s">
        <v>9</v>
      </c>
      <c r="B31" s="128"/>
      <c r="C31" s="128"/>
      <c r="D31" s="128"/>
      <c r="E31" s="128"/>
      <c r="F31" s="142"/>
      <c r="G31" s="52" t="s">
        <v>88</v>
      </c>
      <c r="H31" s="53"/>
      <c r="I31" s="53"/>
      <c r="J31" s="53"/>
      <c r="K31" s="53"/>
      <c r="L31" s="53"/>
      <c r="M31" s="76">
        <f>入力表!C6</f>
        <v>350000</v>
      </c>
      <c r="N31" s="76"/>
      <c r="O31" s="76"/>
      <c r="P31" s="76"/>
      <c r="Q31" s="76"/>
      <c r="R31" s="76"/>
      <c r="S31" s="76"/>
      <c r="T31" s="76"/>
      <c r="U31" s="76"/>
      <c r="V31" s="173"/>
    </row>
    <row r="32" spans="1:23" ht="17.25" customHeight="1" x14ac:dyDescent="0.15">
      <c r="A32" s="149" t="str">
        <f>入力表!C10</f>
        <v>福生市○町○番地</v>
      </c>
      <c r="B32" s="150"/>
      <c r="C32" s="150"/>
      <c r="D32" s="150"/>
      <c r="E32" s="150"/>
      <c r="F32" s="158"/>
      <c r="G32" s="81" t="s">
        <v>89</v>
      </c>
      <c r="H32" s="82"/>
      <c r="I32" s="82"/>
      <c r="J32" s="82"/>
      <c r="K32" s="82"/>
      <c r="L32" s="82"/>
      <c r="M32" s="75">
        <f>入力表!C4</f>
        <v>7</v>
      </c>
      <c r="N32" s="171" t="s">
        <v>90</v>
      </c>
      <c r="O32" s="171"/>
      <c r="P32" s="171"/>
      <c r="Q32" s="83"/>
      <c r="R32" s="83"/>
      <c r="S32" s="83"/>
      <c r="T32" s="83"/>
      <c r="U32" s="83"/>
      <c r="V32" s="172"/>
    </row>
    <row r="33" spans="1:22" ht="17.25" customHeight="1" x14ac:dyDescent="0.15">
      <c r="A33" s="127" t="s">
        <v>10</v>
      </c>
      <c r="B33" s="128"/>
      <c r="C33" s="128"/>
      <c r="D33" s="128"/>
      <c r="E33" s="128"/>
      <c r="F33" s="142"/>
      <c r="G33" s="143" t="s">
        <v>19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9"/>
    </row>
    <row r="34" spans="1:22" ht="17.25" customHeight="1" x14ac:dyDescent="0.15">
      <c r="A34" s="144">
        <f>入力表!C7</f>
        <v>45748</v>
      </c>
      <c r="B34" s="119"/>
      <c r="C34" s="119"/>
      <c r="D34" s="119"/>
      <c r="E34" s="119"/>
      <c r="F34" s="120"/>
      <c r="G34" s="145">
        <f>入力表!C9</f>
        <v>46112</v>
      </c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6"/>
    </row>
    <row r="35" spans="1:22" ht="17.25" customHeight="1" x14ac:dyDescent="0.15">
      <c r="A35" s="127" t="s">
        <v>20</v>
      </c>
      <c r="B35" s="128"/>
      <c r="C35" s="128"/>
      <c r="D35" s="128"/>
      <c r="E35" s="128"/>
      <c r="F35" s="142"/>
      <c r="G35" s="143" t="s">
        <v>3</v>
      </c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9"/>
    </row>
    <row r="36" spans="1:22" ht="17.25" customHeight="1" x14ac:dyDescent="0.15">
      <c r="A36" s="118" t="s">
        <v>94</v>
      </c>
      <c r="B36" s="119"/>
      <c r="C36" s="119"/>
      <c r="D36" s="119"/>
      <c r="E36" s="119"/>
      <c r="F36" s="120"/>
      <c r="G36" s="1"/>
      <c r="H36" s="1"/>
      <c r="I36" s="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"/>
      <c r="V36" s="12"/>
    </row>
    <row r="37" spans="1:22" ht="7.5" customHeight="1" x14ac:dyDescent="0.15">
      <c r="A37" s="127" t="s">
        <v>11</v>
      </c>
      <c r="B37" s="128"/>
      <c r="C37" s="128"/>
      <c r="D37" s="128"/>
      <c r="E37" s="128"/>
      <c r="F37" s="129"/>
    </row>
    <row r="38" spans="1:22" ht="9" customHeight="1" x14ac:dyDescent="0.15">
      <c r="A38" s="87"/>
      <c r="B38" s="88"/>
      <c r="C38" s="88"/>
      <c r="D38" s="88"/>
      <c r="E38" s="88"/>
      <c r="F38" s="89"/>
      <c r="H38" s="3"/>
      <c r="I38" s="141" t="s">
        <v>21</v>
      </c>
      <c r="J38" s="122" t="s">
        <v>12</v>
      </c>
      <c r="K38" s="122"/>
      <c r="L38" s="122"/>
      <c r="M38" s="137" t="s">
        <v>13</v>
      </c>
      <c r="N38" s="122"/>
      <c r="O38" s="138"/>
      <c r="P38" s="137" t="s">
        <v>14</v>
      </c>
      <c r="Q38" s="122"/>
      <c r="R38" s="138"/>
      <c r="S38" s="122" t="s">
        <v>15</v>
      </c>
      <c r="T38" s="122"/>
      <c r="U38" s="123"/>
      <c r="V38" s="4"/>
    </row>
    <row r="39" spans="1:22" ht="3" customHeight="1" x14ac:dyDescent="0.15">
      <c r="A39" s="130"/>
      <c r="B39" s="131"/>
      <c r="C39" s="131"/>
      <c r="D39" s="131"/>
      <c r="E39" s="131"/>
      <c r="F39" s="132"/>
      <c r="H39" s="3"/>
      <c r="I39" s="116"/>
      <c r="J39" s="124"/>
      <c r="K39" s="124"/>
      <c r="L39" s="124"/>
      <c r="M39" s="139"/>
      <c r="N39" s="124"/>
      <c r="O39" s="140"/>
      <c r="P39" s="139"/>
      <c r="Q39" s="124"/>
      <c r="R39" s="140"/>
      <c r="S39" s="124"/>
      <c r="T39" s="124"/>
      <c r="U39" s="125"/>
      <c r="V39" s="4"/>
    </row>
    <row r="40" spans="1:22" ht="42" customHeight="1" x14ac:dyDescent="0.15">
      <c r="A40" s="133"/>
      <c r="B40" s="131"/>
      <c r="C40" s="131"/>
      <c r="D40" s="131"/>
      <c r="E40" s="131"/>
      <c r="F40" s="132"/>
      <c r="H40" s="3"/>
      <c r="I40" s="116"/>
      <c r="J40" s="85"/>
      <c r="K40" s="85"/>
      <c r="L40" s="85"/>
      <c r="M40" s="84"/>
      <c r="N40" s="85"/>
      <c r="O40" s="86"/>
      <c r="P40" s="84"/>
      <c r="Q40" s="85"/>
      <c r="R40" s="86"/>
      <c r="S40" s="109"/>
      <c r="T40" s="110"/>
      <c r="U40" s="110"/>
      <c r="V40" s="48"/>
    </row>
    <row r="41" spans="1:22" x14ac:dyDescent="0.15">
      <c r="A41" s="133"/>
      <c r="B41" s="131"/>
      <c r="C41" s="131"/>
      <c r="D41" s="131"/>
      <c r="E41" s="131"/>
      <c r="F41" s="132"/>
      <c r="H41" s="3"/>
      <c r="I41" s="116" t="s">
        <v>46</v>
      </c>
      <c r="J41" s="114" t="s">
        <v>16</v>
      </c>
      <c r="K41" s="114"/>
      <c r="L41" s="114"/>
      <c r="M41" s="113" t="s">
        <v>22</v>
      </c>
      <c r="N41" s="114"/>
      <c r="O41" s="115"/>
      <c r="P41" s="113" t="s">
        <v>44</v>
      </c>
      <c r="Q41" s="114"/>
      <c r="R41" s="115"/>
      <c r="S41" s="114" t="s">
        <v>45</v>
      </c>
      <c r="T41" s="114"/>
      <c r="U41" s="126"/>
      <c r="V41" s="4"/>
    </row>
    <row r="42" spans="1:22" ht="42" customHeight="1" x14ac:dyDescent="0.15">
      <c r="A42" s="134"/>
      <c r="B42" s="135"/>
      <c r="C42" s="135"/>
      <c r="D42" s="135"/>
      <c r="E42" s="135"/>
      <c r="F42" s="136"/>
      <c r="H42" s="3"/>
      <c r="I42" s="117"/>
      <c r="J42" s="109"/>
      <c r="K42" s="110"/>
      <c r="L42" s="110"/>
      <c r="M42" s="109"/>
      <c r="N42" s="110"/>
      <c r="O42" s="110"/>
      <c r="P42" s="109"/>
      <c r="Q42" s="110"/>
      <c r="R42" s="110"/>
      <c r="S42" s="109"/>
      <c r="T42" s="110"/>
      <c r="U42" s="110"/>
      <c r="V42" s="48"/>
    </row>
  </sheetData>
  <mergeCells count="98">
    <mergeCell ref="N32:P32"/>
    <mergeCell ref="Q32:V32"/>
    <mergeCell ref="E26:F26"/>
    <mergeCell ref="G26:T26"/>
    <mergeCell ref="A32:F32"/>
    <mergeCell ref="G27:T27"/>
    <mergeCell ref="A29:V29"/>
    <mergeCell ref="C25:D27"/>
    <mergeCell ref="A31:F31"/>
    <mergeCell ref="A30:V30"/>
    <mergeCell ref="B28:V28"/>
    <mergeCell ref="G25:T25"/>
    <mergeCell ref="M31:V31"/>
    <mergeCell ref="G32:L32"/>
    <mergeCell ref="G1:N1"/>
    <mergeCell ref="G2:N2"/>
    <mergeCell ref="A3:V3"/>
    <mergeCell ref="E1:E2"/>
    <mergeCell ref="O1:Q1"/>
    <mergeCell ref="A1:C2"/>
    <mergeCell ref="F1:F2"/>
    <mergeCell ref="D1:D2"/>
    <mergeCell ref="O2:V2"/>
    <mergeCell ref="R1:U1"/>
    <mergeCell ref="K19:M19"/>
    <mergeCell ref="H15:O15"/>
    <mergeCell ref="K17:M18"/>
    <mergeCell ref="Q17:S18"/>
    <mergeCell ref="H17:J18"/>
    <mergeCell ref="A4:B4"/>
    <mergeCell ref="C4:D6"/>
    <mergeCell ref="B7:V7"/>
    <mergeCell ref="G4:T4"/>
    <mergeCell ref="A8:V8"/>
    <mergeCell ref="A6:B6"/>
    <mergeCell ref="G6:T6"/>
    <mergeCell ref="A5:B5"/>
    <mergeCell ref="E5:F5"/>
    <mergeCell ref="G5:T5"/>
    <mergeCell ref="G22:N22"/>
    <mergeCell ref="G23:N23"/>
    <mergeCell ref="O22:Q22"/>
    <mergeCell ref="R22:U22"/>
    <mergeCell ref="A9:V9"/>
    <mergeCell ref="B15:F15"/>
    <mergeCell ref="A12:F12"/>
    <mergeCell ref="A10:F10"/>
    <mergeCell ref="A13:F13"/>
    <mergeCell ref="G12:V12"/>
    <mergeCell ref="A14:V14"/>
    <mergeCell ref="A16:F17"/>
    <mergeCell ref="N19:P19"/>
    <mergeCell ref="A11:F11"/>
    <mergeCell ref="T19:V19"/>
    <mergeCell ref="G13:V13"/>
    <mergeCell ref="A35:F35"/>
    <mergeCell ref="A33:F33"/>
    <mergeCell ref="G35:V35"/>
    <mergeCell ref="A34:F34"/>
    <mergeCell ref="G34:V34"/>
    <mergeCell ref="G33:V33"/>
    <mergeCell ref="A36:F36"/>
    <mergeCell ref="J36:T36"/>
    <mergeCell ref="P42:R42"/>
    <mergeCell ref="S38:U39"/>
    <mergeCell ref="S40:U40"/>
    <mergeCell ref="S41:U41"/>
    <mergeCell ref="S42:U42"/>
    <mergeCell ref="M42:O42"/>
    <mergeCell ref="A37:F38"/>
    <mergeCell ref="A39:F42"/>
    <mergeCell ref="P38:R39"/>
    <mergeCell ref="M38:O39"/>
    <mergeCell ref="I38:I40"/>
    <mergeCell ref="J38:L39"/>
    <mergeCell ref="P40:R40"/>
    <mergeCell ref="P41:R41"/>
    <mergeCell ref="M41:O41"/>
    <mergeCell ref="I41:I42"/>
    <mergeCell ref="J41:L41"/>
    <mergeCell ref="J40:L40"/>
    <mergeCell ref="J42:L42"/>
    <mergeCell ref="M10:V10"/>
    <mergeCell ref="G10:L10"/>
    <mergeCell ref="G11:L11"/>
    <mergeCell ref="N11:Q11"/>
    <mergeCell ref="M40:O40"/>
    <mergeCell ref="A24:V24"/>
    <mergeCell ref="O23:V23"/>
    <mergeCell ref="N17:P18"/>
    <mergeCell ref="A18:F19"/>
    <mergeCell ref="F22:F23"/>
    <mergeCell ref="A22:C23"/>
    <mergeCell ref="D22:D23"/>
    <mergeCell ref="E22:E23"/>
    <mergeCell ref="H19:J19"/>
    <mergeCell ref="Q19:S19"/>
    <mergeCell ref="T17:V18"/>
  </mergeCells>
  <phoneticPr fontId="1"/>
  <conditionalFormatting sqref="Q19:S19">
    <cfRule type="expression" dxfId="10" priority="7">
      <formula>$M$10&lt;1000000</formula>
    </cfRule>
  </conditionalFormatting>
  <conditionalFormatting sqref="S40:U40">
    <cfRule type="expression" dxfId="9" priority="6">
      <formula>$M$10&lt;1000000</formula>
    </cfRule>
  </conditionalFormatting>
  <conditionalFormatting sqref="S42:U42">
    <cfRule type="expression" dxfId="8" priority="5">
      <formula>$M$10&lt;1000000</formula>
    </cfRule>
  </conditionalFormatting>
  <conditionalFormatting sqref="T19:V19">
    <cfRule type="expression" dxfId="7" priority="4">
      <formula>$M$10&lt;300000</formula>
    </cfRule>
  </conditionalFormatting>
  <conditionalFormatting sqref="P42:R42">
    <cfRule type="expression" dxfId="6" priority="3">
      <formula>$M$10&lt;300000</formula>
    </cfRule>
  </conditionalFormatting>
  <conditionalFormatting sqref="M42:O42">
    <cfRule type="expression" dxfId="5" priority="2">
      <formula>$M$10&lt;300000</formula>
    </cfRule>
  </conditionalFormatting>
  <conditionalFormatting sqref="J42:L42">
    <cfRule type="expression" dxfId="4" priority="1">
      <formula>$M$31&lt;300000</formula>
    </cfRule>
  </conditionalFormatting>
  <pageMargins left="0.77" right="0.62" top="0.88" bottom="0.33" header="0.51" footer="0.26"/>
  <pageSetup paperSize="9" orientation="portrait" verticalDpi="400" r:id="rId1"/>
  <headerFooter alignWithMargins="0"/>
  <ignoredErrors>
    <ignoredError sqref="E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10E0B1A-7EA0-4809-84CC-5D184A6D41BE}">
          <x14:formula1>
            <xm:f>入力表!$C$17:$C$18</xm:f>
          </x14:formula1>
          <xm:sqref>A39:F42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5"/>
  <sheetViews>
    <sheetView zoomScale="75" zoomScaleNormal="75" zoomScaleSheetLayoutView="100" workbookViewId="0">
      <selection activeCell="J15" sqref="J15"/>
    </sheetView>
  </sheetViews>
  <sheetFormatPr defaultRowHeight="13.5" x14ac:dyDescent="0.15"/>
  <cols>
    <col min="1" max="1" width="15.375" style="20" customWidth="1"/>
    <col min="2" max="2" width="32.375" style="20" customWidth="1"/>
    <col min="3" max="3" width="5" style="20" customWidth="1"/>
    <col min="4" max="4" width="4.125" style="20" customWidth="1"/>
    <col min="5" max="8" width="7.625" style="20" customWidth="1"/>
    <col min="9" max="16384" width="9" style="20"/>
  </cols>
  <sheetData>
    <row r="1" spans="1:8" ht="15" customHeight="1" x14ac:dyDescent="0.15">
      <c r="C1" s="178" t="s">
        <v>24</v>
      </c>
      <c r="D1" s="178"/>
      <c r="E1" s="178"/>
      <c r="F1" s="178"/>
      <c r="G1" s="178"/>
      <c r="H1" s="18" t="s">
        <v>28</v>
      </c>
    </row>
    <row r="2" spans="1:8" ht="14.25" customHeight="1" x14ac:dyDescent="0.15">
      <c r="C2" s="178" t="s">
        <v>29</v>
      </c>
      <c r="D2" s="178"/>
      <c r="E2" s="19" t="s">
        <v>30</v>
      </c>
      <c r="F2" s="17" t="s">
        <v>31</v>
      </c>
      <c r="G2" s="17" t="s">
        <v>32</v>
      </c>
      <c r="H2" s="21"/>
    </row>
    <row r="3" spans="1:8" ht="48.75" customHeight="1" x14ac:dyDescent="0.15">
      <c r="C3" s="174"/>
      <c r="D3" s="174"/>
      <c r="E3" s="22"/>
      <c r="F3" s="22"/>
      <c r="G3" s="22"/>
      <c r="H3" s="21"/>
    </row>
    <row r="4" spans="1:8" ht="51.75" customHeight="1" x14ac:dyDescent="0.15">
      <c r="A4" s="179" t="s">
        <v>36</v>
      </c>
      <c r="B4" s="180"/>
      <c r="C4" s="180"/>
      <c r="D4" s="180"/>
      <c r="E4" s="180"/>
      <c r="F4" s="180"/>
      <c r="G4" s="180"/>
      <c r="H4" s="181"/>
    </row>
    <row r="5" spans="1:8" s="23" customFormat="1" ht="39.75" customHeight="1" x14ac:dyDescent="0.15">
      <c r="A5" s="192">
        <f>'長期継続委託　着手完了'!$O$2</f>
        <v>45749</v>
      </c>
      <c r="B5" s="193"/>
      <c r="C5" s="193"/>
      <c r="D5" s="193"/>
      <c r="E5" s="193"/>
      <c r="F5" s="193"/>
      <c r="G5" s="193"/>
      <c r="H5" s="194"/>
    </row>
    <row r="6" spans="1:8" s="23" customFormat="1" ht="54" customHeight="1" x14ac:dyDescent="0.15">
      <c r="A6" s="182" t="s">
        <v>55</v>
      </c>
      <c r="B6" s="183"/>
      <c r="C6" s="183"/>
      <c r="D6" s="183"/>
      <c r="E6" s="183"/>
      <c r="F6" s="183"/>
      <c r="G6" s="183"/>
      <c r="H6" s="184"/>
    </row>
    <row r="7" spans="1:8" ht="27" customHeight="1" x14ac:dyDescent="0.15">
      <c r="A7" s="185" t="s">
        <v>95</v>
      </c>
      <c r="B7" s="186"/>
      <c r="C7" s="186"/>
      <c r="D7" s="205" t="str">
        <f>入力表!C12</f>
        <v>福生市○町○番地</v>
      </c>
      <c r="E7" s="205"/>
      <c r="F7" s="205"/>
      <c r="G7" s="205"/>
      <c r="H7" s="206"/>
    </row>
    <row r="8" spans="1:8" ht="27" customHeight="1" x14ac:dyDescent="0.15">
      <c r="A8" s="185" t="s">
        <v>96</v>
      </c>
      <c r="B8" s="186"/>
      <c r="C8" s="186"/>
      <c r="D8" s="205" t="str">
        <f>入力表!C13</f>
        <v>㈱〇〇</v>
      </c>
      <c r="E8" s="205"/>
      <c r="F8" s="205"/>
      <c r="G8" s="205"/>
      <c r="H8" s="206"/>
    </row>
    <row r="9" spans="1:8" ht="27.75" customHeight="1" x14ac:dyDescent="0.15">
      <c r="A9" s="185" t="s">
        <v>97</v>
      </c>
      <c r="B9" s="186"/>
      <c r="C9" s="186"/>
      <c r="D9" s="205" t="str">
        <f>入力表!C14</f>
        <v>福生太郎</v>
      </c>
      <c r="E9" s="205"/>
      <c r="F9" s="205"/>
      <c r="G9" s="205"/>
      <c r="H9" s="206"/>
    </row>
    <row r="10" spans="1:8" ht="69" customHeight="1" x14ac:dyDescent="0.15">
      <c r="A10" s="175" t="s">
        <v>57</v>
      </c>
      <c r="B10" s="176"/>
      <c r="C10" s="176"/>
      <c r="D10" s="176"/>
      <c r="E10" s="176"/>
      <c r="F10" s="176"/>
      <c r="G10" s="176"/>
      <c r="H10" s="177"/>
    </row>
    <row r="11" spans="1:8" ht="42.75" customHeight="1" x14ac:dyDescent="0.15">
      <c r="A11" s="24" t="s">
        <v>25</v>
      </c>
      <c r="B11" s="189" t="str">
        <f>'長期継続委託　着手完了'!$A$9</f>
        <v>〇〇委託</v>
      </c>
      <c r="C11" s="190"/>
      <c r="D11" s="190"/>
      <c r="E11" s="190"/>
      <c r="F11" s="190"/>
      <c r="G11" s="190"/>
      <c r="H11" s="191"/>
    </row>
    <row r="12" spans="1:8" ht="45" customHeight="1" x14ac:dyDescent="0.15">
      <c r="A12" s="24" t="s">
        <v>26</v>
      </c>
      <c r="B12" s="202" t="str">
        <f>'長期継続委託　着手完了'!$A$11</f>
        <v>福生市○町○番地</v>
      </c>
      <c r="C12" s="190"/>
      <c r="D12" s="190"/>
      <c r="E12" s="190"/>
      <c r="F12" s="190"/>
      <c r="G12" s="190"/>
      <c r="H12" s="191"/>
    </row>
    <row r="13" spans="1:8" ht="45" customHeight="1" x14ac:dyDescent="0.15">
      <c r="A13" s="24" t="s">
        <v>33</v>
      </c>
      <c r="B13" s="207">
        <f>入力表!C6</f>
        <v>350000</v>
      </c>
      <c r="C13" s="208"/>
      <c r="D13" s="208"/>
      <c r="E13" s="208"/>
      <c r="F13" s="208"/>
      <c r="G13" s="208"/>
      <c r="H13" s="209"/>
    </row>
    <row r="14" spans="1:8" ht="45" customHeight="1" x14ac:dyDescent="0.15">
      <c r="A14" s="24" t="s">
        <v>34</v>
      </c>
      <c r="B14" s="26">
        <f>'長期継続委託　着手完了'!$A$13</f>
        <v>45748</v>
      </c>
      <c r="C14" s="201" t="s">
        <v>56</v>
      </c>
      <c r="D14" s="200"/>
      <c r="E14" s="188">
        <f>'長期継続委託　着手完了'!$R$1</f>
        <v>1234567891</v>
      </c>
      <c r="F14" s="187"/>
      <c r="G14" s="187"/>
      <c r="H14" s="187"/>
    </row>
    <row r="15" spans="1:8" ht="45" customHeight="1" x14ac:dyDescent="0.15">
      <c r="A15" s="24" t="s">
        <v>73</v>
      </c>
      <c r="B15" s="27">
        <f>'長期継続委託　着手完了'!$B$15</f>
        <v>45749</v>
      </c>
      <c r="C15" s="25" t="s">
        <v>35</v>
      </c>
      <c r="D15" s="203">
        <f>'長期継続委託　着手完了'!$H$15</f>
        <v>46112</v>
      </c>
      <c r="E15" s="203"/>
      <c r="F15" s="203"/>
      <c r="G15" s="203"/>
      <c r="H15" s="204"/>
    </row>
    <row r="16" spans="1:8" ht="28.5" customHeight="1" x14ac:dyDescent="0.15">
      <c r="A16" s="187" t="s">
        <v>27</v>
      </c>
      <c r="B16" s="29" t="s">
        <v>38</v>
      </c>
      <c r="C16" s="195" t="s">
        <v>37</v>
      </c>
      <c r="D16" s="196"/>
      <c r="E16" s="196"/>
      <c r="F16" s="196"/>
      <c r="G16" s="196"/>
      <c r="H16" s="197"/>
    </row>
    <row r="17" spans="1:8" ht="72" customHeight="1" x14ac:dyDescent="0.15">
      <c r="A17" s="187"/>
      <c r="B17" s="24"/>
      <c r="C17" s="198"/>
      <c r="D17" s="199"/>
      <c r="E17" s="199"/>
      <c r="F17" s="199"/>
      <c r="G17" s="199"/>
      <c r="H17" s="200"/>
    </row>
    <row r="18" spans="1:8" ht="14.25" x14ac:dyDescent="0.15">
      <c r="A18" s="28"/>
      <c r="B18" s="28"/>
      <c r="C18" s="28"/>
      <c r="D18" s="28"/>
      <c r="E18" s="28"/>
      <c r="F18" s="28"/>
      <c r="G18" s="28"/>
      <c r="H18" s="36" t="s">
        <v>48</v>
      </c>
    </row>
    <row r="19" spans="1:8" ht="14.25" x14ac:dyDescent="0.15">
      <c r="A19" s="28"/>
      <c r="B19" s="28"/>
      <c r="C19" s="28"/>
      <c r="D19" s="28"/>
      <c r="E19" s="28"/>
      <c r="F19" s="28"/>
      <c r="G19" s="28"/>
      <c r="H19" s="28"/>
    </row>
    <row r="20" spans="1:8" ht="14.25" x14ac:dyDescent="0.15">
      <c r="A20" s="28"/>
      <c r="B20" s="28"/>
      <c r="C20" s="28"/>
      <c r="D20" s="28"/>
      <c r="E20" s="28"/>
      <c r="F20" s="28"/>
      <c r="G20" s="28"/>
      <c r="H20" s="28"/>
    </row>
    <row r="21" spans="1:8" ht="14.25" x14ac:dyDescent="0.15">
      <c r="A21" s="28"/>
      <c r="B21" s="28"/>
      <c r="C21" s="28"/>
      <c r="D21" s="28"/>
      <c r="E21" s="28"/>
      <c r="F21" s="28"/>
      <c r="G21" s="28"/>
      <c r="H21" s="28"/>
    </row>
    <row r="22" spans="1:8" ht="14.25" x14ac:dyDescent="0.15">
      <c r="A22" s="28"/>
      <c r="B22" s="28"/>
      <c r="C22" s="28"/>
      <c r="D22" s="28"/>
      <c r="E22" s="28"/>
      <c r="F22" s="28"/>
      <c r="G22" s="28"/>
      <c r="H22" s="28"/>
    </row>
    <row r="23" spans="1:8" ht="14.25" x14ac:dyDescent="0.15">
      <c r="A23" s="28"/>
      <c r="B23" s="28"/>
      <c r="C23" s="28"/>
      <c r="D23" s="28"/>
      <c r="E23" s="28"/>
      <c r="F23" s="28"/>
      <c r="G23" s="28"/>
      <c r="H23" s="28"/>
    </row>
    <row r="24" spans="1:8" ht="14.25" x14ac:dyDescent="0.15">
      <c r="A24" s="28"/>
      <c r="B24" s="28"/>
      <c r="C24" s="28"/>
      <c r="D24" s="28"/>
      <c r="E24" s="28"/>
      <c r="F24" s="28"/>
      <c r="G24" s="28"/>
      <c r="H24" s="28"/>
    </row>
    <row r="25" spans="1:8" ht="14.25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22">
    <mergeCell ref="A16:A17"/>
    <mergeCell ref="E14:H14"/>
    <mergeCell ref="B11:H11"/>
    <mergeCell ref="A5:H5"/>
    <mergeCell ref="C16:H16"/>
    <mergeCell ref="C17:H17"/>
    <mergeCell ref="C14:D14"/>
    <mergeCell ref="B12:H12"/>
    <mergeCell ref="D15:H15"/>
    <mergeCell ref="D7:H7"/>
    <mergeCell ref="D8:H8"/>
    <mergeCell ref="D9:H9"/>
    <mergeCell ref="B13:H13"/>
    <mergeCell ref="C3:D3"/>
    <mergeCell ref="A10:H10"/>
    <mergeCell ref="C1:G1"/>
    <mergeCell ref="C2:D2"/>
    <mergeCell ref="A4:H4"/>
    <mergeCell ref="A6:H6"/>
    <mergeCell ref="A7:C7"/>
    <mergeCell ref="A8:C8"/>
    <mergeCell ref="A9:C9"/>
  </mergeCells>
  <phoneticPr fontId="1"/>
  <pageMargins left="0.78740157480314965" right="0.47244094488188981" top="0.98425196850393704" bottom="0.98425196850393704" header="0.51181102362204722" footer="0.51181102362204722"/>
  <pageSetup paperSize="9" orientation="portrait" verticalDpi="4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A37F75A-8D6D-4A30-A65F-C8D76D4FB215}">
            <xm:f>入力表!$C$6&lt;1000000</xm:f>
            <x14:dxf>
              <fill>
                <patternFill>
                  <bgColor theme="0" tint="-0.499984740745262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1" id="{4F7BD203-C38D-4252-AC24-5769CBC554BC}">
            <xm:f>入力表!$C$6&lt;300000</xm:f>
            <x14:dxf>
              <fill>
                <patternFill>
                  <bgColor theme="0" tint="-0.499984740745262"/>
                </patternFill>
              </fill>
            </x14:dxf>
          </x14:cfRule>
          <xm:sqref>H3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28"/>
  <sheetViews>
    <sheetView zoomScale="85" zoomScaleNormal="85" zoomScaleSheetLayoutView="100" workbookViewId="0">
      <selection activeCell="E8" sqref="E8:I8"/>
    </sheetView>
  </sheetViews>
  <sheetFormatPr defaultRowHeight="13.5" x14ac:dyDescent="0.15"/>
  <cols>
    <col min="1" max="1" width="5.5" style="20" customWidth="1"/>
    <col min="2" max="2" width="15.375" style="20" customWidth="1"/>
    <col min="3" max="3" width="30.5" style="20" customWidth="1"/>
    <col min="4" max="4" width="5" style="20" customWidth="1"/>
    <col min="5" max="5" width="4.125" style="20" customWidth="1"/>
    <col min="6" max="9" width="7.625" style="20" customWidth="1"/>
    <col min="10" max="16384" width="9" style="20"/>
  </cols>
  <sheetData>
    <row r="1" spans="1:9" ht="15" customHeight="1" x14ac:dyDescent="0.15">
      <c r="D1" s="178" t="s">
        <v>24</v>
      </c>
      <c r="E1" s="178"/>
      <c r="F1" s="178"/>
      <c r="G1" s="178"/>
      <c r="H1" s="178"/>
      <c r="I1" s="18" t="s">
        <v>28</v>
      </c>
    </row>
    <row r="2" spans="1:9" ht="14.25" customHeight="1" x14ac:dyDescent="0.15">
      <c r="D2" s="178" t="s">
        <v>29</v>
      </c>
      <c r="E2" s="178"/>
      <c r="F2" s="19" t="s">
        <v>30</v>
      </c>
      <c r="G2" s="40" t="s">
        <v>31</v>
      </c>
      <c r="H2" s="40" t="s">
        <v>32</v>
      </c>
      <c r="I2" s="21"/>
    </row>
    <row r="3" spans="1:9" ht="45" customHeight="1" x14ac:dyDescent="0.15">
      <c r="D3" s="174"/>
      <c r="E3" s="174"/>
      <c r="F3" s="39"/>
      <c r="G3" s="39"/>
      <c r="H3" s="39"/>
      <c r="I3" s="21"/>
    </row>
    <row r="4" spans="1:9" ht="33" customHeight="1" x14ac:dyDescent="0.15">
      <c r="A4" s="41"/>
      <c r="B4" s="180" t="s">
        <v>58</v>
      </c>
      <c r="C4" s="180"/>
      <c r="D4" s="180"/>
      <c r="E4" s="180"/>
      <c r="F4" s="180"/>
      <c r="G4" s="180"/>
      <c r="H4" s="180"/>
      <c r="I4" s="181"/>
    </row>
    <row r="5" spans="1:9" ht="33" customHeight="1" x14ac:dyDescent="0.15">
      <c r="A5" s="42"/>
      <c r="B5" s="210">
        <f>'長期継続委託　着手完了'!O2</f>
        <v>45749</v>
      </c>
      <c r="C5" s="193"/>
      <c r="D5" s="193"/>
      <c r="E5" s="193"/>
      <c r="F5" s="193"/>
      <c r="G5" s="193"/>
      <c r="H5" s="193"/>
      <c r="I5" s="194"/>
    </row>
    <row r="6" spans="1:9" ht="33" customHeight="1" x14ac:dyDescent="0.15">
      <c r="A6" s="42"/>
      <c r="B6" s="183" t="s">
        <v>55</v>
      </c>
      <c r="C6" s="183"/>
      <c r="D6" s="183"/>
      <c r="E6" s="183"/>
      <c r="F6" s="183"/>
      <c r="G6" s="183"/>
      <c r="H6" s="183"/>
      <c r="I6" s="184"/>
    </row>
    <row r="7" spans="1:9" ht="27" customHeight="1" x14ac:dyDescent="0.15">
      <c r="A7" s="42"/>
      <c r="B7" s="186" t="s">
        <v>95</v>
      </c>
      <c r="C7" s="186"/>
      <c r="D7" s="186"/>
      <c r="E7" s="205" t="str">
        <f>入力表!C12</f>
        <v>福生市○町○番地</v>
      </c>
      <c r="F7" s="205"/>
      <c r="G7" s="205"/>
      <c r="H7" s="205"/>
      <c r="I7" s="206"/>
    </row>
    <row r="8" spans="1:9" ht="27" customHeight="1" x14ac:dyDescent="0.15">
      <c r="A8" s="42"/>
      <c r="B8" s="186" t="s">
        <v>96</v>
      </c>
      <c r="C8" s="186"/>
      <c r="D8" s="186"/>
      <c r="E8" s="205" t="str">
        <f>入力表!C13</f>
        <v>㈱〇〇</v>
      </c>
      <c r="F8" s="205"/>
      <c r="G8" s="205"/>
      <c r="H8" s="205"/>
      <c r="I8" s="206"/>
    </row>
    <row r="9" spans="1:9" ht="27.75" customHeight="1" x14ac:dyDescent="0.15">
      <c r="A9" s="42"/>
      <c r="B9" s="186" t="s">
        <v>97</v>
      </c>
      <c r="C9" s="186"/>
      <c r="D9" s="186"/>
      <c r="E9" s="205" t="str">
        <f>入力表!C14</f>
        <v>福生太郎</v>
      </c>
      <c r="F9" s="205"/>
      <c r="G9" s="205"/>
      <c r="H9" s="205"/>
      <c r="I9" s="206"/>
    </row>
    <row r="10" spans="1:9" ht="33" customHeight="1" x14ac:dyDescent="0.15">
      <c r="A10" s="43"/>
      <c r="B10" s="211" t="s">
        <v>59</v>
      </c>
      <c r="C10" s="212"/>
      <c r="D10" s="212"/>
      <c r="E10" s="212"/>
      <c r="F10" s="212"/>
      <c r="G10" s="212"/>
      <c r="H10" s="212"/>
      <c r="I10" s="213"/>
    </row>
    <row r="11" spans="1:9" ht="29.1" customHeight="1" x14ac:dyDescent="0.15">
      <c r="A11" s="187" t="s">
        <v>60</v>
      </c>
      <c r="B11" s="187"/>
      <c r="C11" s="189" t="str">
        <f>入力表!C5</f>
        <v>〇〇委託</v>
      </c>
      <c r="D11" s="190"/>
      <c r="E11" s="190"/>
      <c r="F11" s="190"/>
      <c r="G11" s="190"/>
      <c r="H11" s="190"/>
      <c r="I11" s="191"/>
    </row>
    <row r="12" spans="1:9" ht="29.1" customHeight="1" x14ac:dyDescent="0.15">
      <c r="A12" s="187" t="s">
        <v>26</v>
      </c>
      <c r="B12" s="187"/>
      <c r="C12" s="214" t="str">
        <f>入力表!C10</f>
        <v>福生市○町○番地</v>
      </c>
      <c r="D12" s="215"/>
      <c r="E12" s="215"/>
      <c r="F12" s="215"/>
      <c r="G12" s="215"/>
      <c r="H12" s="215"/>
      <c r="I12" s="216"/>
    </row>
    <row r="13" spans="1:9" ht="29.1" customHeight="1" x14ac:dyDescent="0.15">
      <c r="A13" s="187" t="s">
        <v>33</v>
      </c>
      <c r="B13" s="187"/>
      <c r="C13" s="207">
        <f>入力表!C6</f>
        <v>350000</v>
      </c>
      <c r="D13" s="199"/>
      <c r="E13" s="199"/>
      <c r="F13" s="199"/>
      <c r="G13" s="199"/>
      <c r="H13" s="199"/>
      <c r="I13" s="200"/>
    </row>
    <row r="14" spans="1:9" ht="29.1" customHeight="1" x14ac:dyDescent="0.15">
      <c r="A14" s="187" t="s">
        <v>34</v>
      </c>
      <c r="B14" s="187"/>
      <c r="C14" s="26">
        <f>入力表!C7</f>
        <v>45748</v>
      </c>
      <c r="D14" s="201" t="s">
        <v>56</v>
      </c>
      <c r="E14" s="200"/>
      <c r="F14" s="217">
        <f>入力表!C11</f>
        <v>1234567891</v>
      </c>
      <c r="G14" s="217"/>
      <c r="H14" s="217"/>
      <c r="I14" s="217"/>
    </row>
    <row r="15" spans="1:9" ht="29.1" customHeight="1" x14ac:dyDescent="0.15">
      <c r="A15" s="187" t="s">
        <v>73</v>
      </c>
      <c r="B15" s="187"/>
      <c r="C15" s="27">
        <f>入力表!C8</f>
        <v>45749</v>
      </c>
      <c r="D15" s="38" t="s">
        <v>61</v>
      </c>
      <c r="E15" s="203">
        <f>入力表!C9</f>
        <v>46112</v>
      </c>
      <c r="F15" s="203"/>
      <c r="G15" s="203"/>
      <c r="H15" s="203"/>
      <c r="I15" s="204"/>
    </row>
    <row r="16" spans="1:9" ht="29.1" customHeight="1" x14ac:dyDescent="0.15">
      <c r="A16" s="218" t="s">
        <v>62</v>
      </c>
      <c r="B16" s="44"/>
      <c r="C16" s="45" t="s">
        <v>63</v>
      </c>
      <c r="D16" s="219" t="s">
        <v>7</v>
      </c>
      <c r="E16" s="220"/>
      <c r="F16" s="220"/>
      <c r="G16" s="220"/>
      <c r="H16" s="220"/>
      <c r="I16" s="221"/>
    </row>
    <row r="17" spans="1:9" ht="29.1" customHeight="1" x14ac:dyDescent="0.15">
      <c r="A17" s="218"/>
      <c r="B17" s="46" t="s">
        <v>64</v>
      </c>
      <c r="C17" s="37"/>
      <c r="D17" s="218"/>
      <c r="E17" s="187"/>
      <c r="F17" s="187"/>
      <c r="G17" s="187"/>
      <c r="H17" s="187"/>
      <c r="I17" s="187"/>
    </row>
    <row r="18" spans="1:9" ht="29.1" customHeight="1" x14ac:dyDescent="0.15">
      <c r="A18" s="218"/>
      <c r="B18" s="37" t="s">
        <v>65</v>
      </c>
      <c r="C18" s="39"/>
      <c r="D18" s="174"/>
      <c r="E18" s="174"/>
      <c r="F18" s="174"/>
      <c r="G18" s="174"/>
      <c r="H18" s="174"/>
      <c r="I18" s="174"/>
    </row>
    <row r="19" spans="1:9" ht="29.1" customHeight="1" x14ac:dyDescent="0.15">
      <c r="A19" s="218"/>
      <c r="B19" s="37" t="s">
        <v>65</v>
      </c>
      <c r="C19" s="37"/>
      <c r="D19" s="187"/>
      <c r="E19" s="187"/>
      <c r="F19" s="187"/>
      <c r="G19" s="187"/>
      <c r="H19" s="187"/>
      <c r="I19" s="187"/>
    </row>
    <row r="20" spans="1:9" ht="29.1" customHeight="1" x14ac:dyDescent="0.15">
      <c r="A20" s="218"/>
      <c r="B20" s="37" t="s">
        <v>65</v>
      </c>
      <c r="C20" s="37"/>
      <c r="D20" s="187"/>
      <c r="E20" s="187"/>
      <c r="F20" s="187"/>
      <c r="G20" s="187"/>
      <c r="H20" s="187"/>
      <c r="I20" s="187"/>
    </row>
    <row r="21" spans="1:9" ht="29.1" customHeight="1" x14ac:dyDescent="0.15">
      <c r="A21" s="218"/>
      <c r="B21" s="37" t="s">
        <v>65</v>
      </c>
      <c r="C21" s="37"/>
      <c r="D21" s="187"/>
      <c r="E21" s="187"/>
      <c r="F21" s="187"/>
      <c r="G21" s="187"/>
      <c r="H21" s="187"/>
      <c r="I21" s="187"/>
    </row>
    <row r="22" spans="1:9" ht="29.1" customHeight="1" x14ac:dyDescent="0.15">
      <c r="A22" s="201" t="s">
        <v>66</v>
      </c>
      <c r="B22" s="200"/>
      <c r="C22" s="187"/>
      <c r="D22" s="187"/>
      <c r="E22" s="187"/>
      <c r="F22" s="187"/>
      <c r="G22" s="187"/>
      <c r="H22" s="187"/>
      <c r="I22" s="187"/>
    </row>
    <row r="23" spans="1:9" ht="29.1" customHeight="1" x14ac:dyDescent="0.15">
      <c r="A23" s="218" t="s">
        <v>67</v>
      </c>
      <c r="B23" s="37"/>
      <c r="C23" s="37" t="s">
        <v>7</v>
      </c>
      <c r="D23" s="187" t="s">
        <v>68</v>
      </c>
      <c r="E23" s="187"/>
      <c r="F23" s="187"/>
      <c r="G23" s="187"/>
      <c r="H23" s="187"/>
      <c r="I23" s="187"/>
    </row>
    <row r="24" spans="1:9" ht="29.1" customHeight="1" x14ac:dyDescent="0.15">
      <c r="A24" s="218"/>
      <c r="B24" s="37" t="s">
        <v>69</v>
      </c>
      <c r="C24" s="37"/>
      <c r="D24" s="187"/>
      <c r="E24" s="187"/>
      <c r="F24" s="187"/>
      <c r="G24" s="187"/>
      <c r="H24" s="187"/>
      <c r="I24" s="187"/>
    </row>
    <row r="25" spans="1:9" ht="29.1" customHeight="1" x14ac:dyDescent="0.15">
      <c r="A25" s="218"/>
      <c r="B25" s="37" t="s">
        <v>70</v>
      </c>
      <c r="C25" s="37"/>
      <c r="D25" s="187"/>
      <c r="E25" s="187"/>
      <c r="F25" s="187"/>
      <c r="G25" s="187"/>
      <c r="H25" s="187"/>
      <c r="I25" s="187"/>
    </row>
    <row r="26" spans="1:9" ht="29.1" customHeight="1" x14ac:dyDescent="0.15">
      <c r="A26" s="218"/>
      <c r="B26" s="37" t="s">
        <v>71</v>
      </c>
      <c r="C26" s="39"/>
      <c r="D26" s="187"/>
      <c r="E26" s="187"/>
      <c r="F26" s="187"/>
      <c r="G26" s="187"/>
      <c r="H26" s="187"/>
      <c r="I26" s="187"/>
    </row>
    <row r="27" spans="1:9" x14ac:dyDescent="0.15">
      <c r="A27" s="47"/>
      <c r="D27" s="222" t="s">
        <v>72</v>
      </c>
      <c r="E27" s="223"/>
      <c r="F27" s="223"/>
      <c r="G27" s="223"/>
      <c r="H27" s="223"/>
      <c r="I27" s="223"/>
    </row>
    <row r="28" spans="1:9" x14ac:dyDescent="0.15">
      <c r="A28" s="47"/>
    </row>
  </sheetData>
  <mergeCells count="39">
    <mergeCell ref="D27:I27"/>
    <mergeCell ref="A22:B22"/>
    <mergeCell ref="C22:I22"/>
    <mergeCell ref="A23:A26"/>
    <mergeCell ref="D23:I23"/>
    <mergeCell ref="D24:I24"/>
    <mergeCell ref="D25:I25"/>
    <mergeCell ref="D26:I26"/>
    <mergeCell ref="A15:B15"/>
    <mergeCell ref="E15:I15"/>
    <mergeCell ref="A16:A21"/>
    <mergeCell ref="D16:I16"/>
    <mergeCell ref="D17:I17"/>
    <mergeCell ref="D18:I18"/>
    <mergeCell ref="D19:I19"/>
    <mergeCell ref="D20:I20"/>
    <mergeCell ref="D21:I21"/>
    <mergeCell ref="A12:B12"/>
    <mergeCell ref="C12:I12"/>
    <mergeCell ref="A13:B13"/>
    <mergeCell ref="C13:I13"/>
    <mergeCell ref="A14:B14"/>
    <mergeCell ref="D14:E14"/>
    <mergeCell ref="F14:I14"/>
    <mergeCell ref="B10:I10"/>
    <mergeCell ref="A11:B11"/>
    <mergeCell ref="C11:I11"/>
    <mergeCell ref="E7:I7"/>
    <mergeCell ref="E9:I9"/>
    <mergeCell ref="E8:I8"/>
    <mergeCell ref="B7:D7"/>
    <mergeCell ref="B8:D8"/>
    <mergeCell ref="B9:D9"/>
    <mergeCell ref="B6:I6"/>
    <mergeCell ref="D1:H1"/>
    <mergeCell ref="D2:E2"/>
    <mergeCell ref="D3:E3"/>
    <mergeCell ref="B4:I4"/>
    <mergeCell ref="B5:I5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51435D3-03C0-459A-BF39-D4A487D81CD8}">
            <xm:f>入力表!$C$6&lt;1000000</xm:f>
            <x14:dxf>
              <fill>
                <patternFill>
                  <bgColor theme="0" tint="-0.499984740745262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expression" priority="1" id="{D95EFCB4-AADE-48B9-A3D8-EF8E8B2E8021}">
            <xm:f>入力表!$C$6&lt;300000</xm:f>
            <x14:dxf>
              <fill>
                <patternFill>
                  <bgColor theme="0" tint="-0.499984740745262"/>
                </patternFill>
              </fill>
            </x14:dxf>
          </x14:cfRule>
          <xm:sqref>I3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入力表</vt:lpstr>
      <vt:lpstr>長期継続委託　着手完了</vt:lpstr>
      <vt:lpstr>長期継続委託　通知書</vt:lpstr>
      <vt:lpstr>管理責任者等報告書</vt:lpstr>
      <vt:lpstr>'長期継続委託　着手完了'!Print_Area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財政課検査係</dc:creator>
  <cp:lastModifiedBy>契約管財課</cp:lastModifiedBy>
  <cp:lastPrinted>2025-05-23T06:50:33Z</cp:lastPrinted>
  <dcterms:created xsi:type="dcterms:W3CDTF">2006-03-01T00:38:56Z</dcterms:created>
  <dcterms:modified xsi:type="dcterms:W3CDTF">2025-06-11T07:51:19Z</dcterms:modified>
</cp:coreProperties>
</file>